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/>
  </bookViews>
  <sheets>
    <sheet name="01.08.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'01.08.2019'!$B$3:$H$3</definedName>
  </definedNames>
  <calcPr calcId="152511"/>
</workbook>
</file>

<file path=xl/calcChain.xml><?xml version="1.0" encoding="utf-8"?>
<calcChain xmlns="http://schemas.openxmlformats.org/spreadsheetml/2006/main">
  <c r="G4" i="1" l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3" i="1"/>
  <c r="D23" i="1"/>
  <c r="E23" i="1"/>
  <c r="F23" i="1"/>
  <c r="G23" i="1"/>
  <c r="H23" i="1"/>
  <c r="C24" i="1"/>
  <c r="D24" i="1"/>
  <c r="E24" i="1"/>
  <c r="F24" i="1"/>
  <c r="G24" i="1"/>
  <c r="H24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4" i="1"/>
  <c r="D4" i="1"/>
  <c r="E4" i="1"/>
  <c r="F4" i="1"/>
  <c r="H4" i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<sst xmlns="http://schemas.openxmlformats.org/spreadsheetml/2006/main" count="7" uniqueCount="7">
  <si>
    <t>№ п/п</t>
  </si>
  <si>
    <t>Филиал</t>
  </si>
  <si>
    <t>Наименование вакансии</t>
  </si>
  <si>
    <t>Обязанности</t>
  </si>
  <si>
    <t>Краткие требования</t>
  </si>
  <si>
    <t>Условия</t>
  </si>
  <si>
    <t xml:space="preserve">Должностное лицо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</si>
</sst>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74;&#1080;&#1082;&#1086;&#1074;&#1072;%20&#1045;%20&#1042;\Desktop\&#1054;&#1090;&#1095;&#1077;&#1090;&#1099;%20&#1080;&#1102;&#1083;&#1100;\3%20&#1092;\31.07.2019&#1075;.%20&#1055;&#1088;&#1080;&#1083;&#1086;&#1078;&#1077;&#1085;&#1080;&#1077;%20&#1086;%20&#1074;&#1072;&#1082;&#1072;&#1085;&#1089;&#1080;&#1103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74;&#1080;&#1082;&#1086;&#1074;&#1072;%20&#1045;%20&#1042;\Desktop\&#1054;&#1090;&#1095;&#1077;&#1090;&#1099;%20&#1080;&#1102;&#1083;&#1100;\4%20&#1092;\04-&#1048;&#1089;&#1093;-221_31_07_2019_&#1042;&#1072;&#1082;&#1072;&#1085;&#1089;&#1080;&#1080;%20&#1085;&#1072;%20&#1089;&#1072;&#1081;&#1090;%20&#1072;&#1074;&#1075;&#1091;&#1089;&#1090;%202019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74;&#1080;&#1082;&#1086;&#1074;&#1072;%20&#1045;%20&#1042;\Desktop\&#1054;&#1090;&#1095;&#1077;&#1090;&#1099;%20&#1080;&#1102;&#1083;&#1100;\5%20&#1092;\05-&#1048;&#1089;&#1093;-34_29_07_2019_&#1054;&#1090;&#1095;&#1077;&#1090;%20&#1086;%20&#1076;&#1074;&#1080;&#1078;&#1077;&#1085;&#1080;&#1080;%20&#1082;&#1072;&#1076;&#1088;&#1086;&#1074;%20&#1079;&#1072;%20&#1084;&#1077;&#1089;&#1103;&#109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74;&#1080;&#1082;&#1086;&#1074;&#1072;%20&#1045;%20&#1042;\Desktop\&#1054;&#1090;&#1095;&#1077;&#1090;&#1099;%20&#1080;&#1102;&#1083;&#1100;\9%20&#1092;\09-&#1057;&#1054;&#1043;&#1051;-1_25_07_2019_&#1055;&#1088;&#1080;&#1083;&#1086;&#1078;&#1077;&#1085;&#1080;&#1077;%20&#8470;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74;&#1080;&#1082;&#1086;&#1074;&#1072;%20&#1045;%20&#1042;\Desktop\&#1054;&#1090;&#1095;&#1077;&#1090;&#1099;%20&#1080;&#1102;&#1083;&#1100;\10%20&#1092;\10-&#1048;&#1089;&#1093;-35_29_07_2019_&#1074;&#1072;&#1082;&#1072;&#1085;&#1089;&#108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C5" t="str">
            <v>Филиал № 3 г. Сургут</v>
          </cell>
          <cell r="D5" t="str">
            <v>Производитель работ</v>
          </cell>
          <cell r="E5" t="str">
            <v>Руководство и организация производства работ на введенном ему объекте, или группе объектов; руководство деятельностью мастеров, а также рабочих, обеспечение выполнения участком в установленные сроки производственных заданий по объему производства работ, качеству, заданной номенклатуре, повышение производительности труда, экономное расходование сырья, материалов, топлива, энергии и снижение издержек; организация производство строительно-монтажных работ в соответствии с проектной документацией, строительными нормами и правилами, техническими условиями, технологическими картами и другими нормативными документами, составление и ведение исполнительной документации во время производства работ и по их окончанию и т.д.</v>
          </cell>
          <cell r="F5" t="str">
            <v>Высшее или среднее профессиональное образование (автодорожное) Стаж работы прорабом или мастером не менее 5 лет.</v>
          </cell>
          <cell r="G5" t="str">
            <v xml:space="preserve">График работы с 8.00 до 17.00, перерыв для отдыха и питания с 12 до 13.00. 
Ненормированный рабочий день.                    Место работы: г. Сургут </v>
          </cell>
          <cell r="H5" t="str">
            <v>Ведущий специалист по кадрам, (3462) 22-50-73, fil3-ok@severavtodor.ru</v>
          </cell>
        </row>
        <row r="6">
          <cell r="C6" t="str">
            <v>Филиал № 3 г. Сургут</v>
          </cell>
          <cell r="D6" t="str">
            <v>Производитель работ</v>
          </cell>
          <cell r="E6" t="str">
            <v>Руководство и организация производства работ на введенном ему объекте, или группе объектов; руководство деятельностью мастеров, а также рабочих, обеспечение выполнения участком в установленные сроки производственных заданий по объему производства работ, качеству, заданной номенклатуре, повышение производительности труда, экономное расходование сырья, материалов, топлива, энергии и снижение издержек; организация производство строительно-монтажных работ в соответствии с проектной документацией, строительными нормами и правилами, техническими условиями, технологическими картами и другими нормативными документами и т.д.</v>
          </cell>
          <cell r="F6" t="str">
            <v>Высшее или среднее профессиональное образование (автодорожное) Стаж работы прорабом или мастером не менее 5 лет.</v>
          </cell>
          <cell r="G6" t="str">
            <v xml:space="preserve">График работы с 8.00 до 17.00, перерыв для отдыха и питания с 12 до 13.00. 
Ненормированный рабочий день.                    Место работы: пос. Федоровка, ДРП км. 173 автодороги Сургут-Когалым </v>
          </cell>
          <cell r="H6" t="str">
            <v>Ведущий специалист по кадрам, (3462) 22-50-73, fil3-ok@severavtodor.ru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1</v>
          </cell>
          <cell r="C6" t="str">
            <v>Филиал № 4       г. Нефтеюганск</v>
          </cell>
          <cell r="D6" t="str">
            <v>Машинист автогрейдера 6р.</v>
          </cell>
          <cell r="E6" t="str">
            <v xml:space="preserve">Очистка дорожного полотна, проведение
работ по поддержанию дорожного полотна в эксплуатационном состоянии,
Распределение дорожно-строительных материалов при устройстве и ремонте дорожных оснований и покрытий
</v>
          </cell>
          <cell r="F6" t="str">
            <v xml:space="preserve"> Основное общее образование, наличие квалификационного удостоверения машиниста автогрейдера 6 разряда, опыт работы машинистом автогрейдера 6 разряда не менее 1 года. Ответственность
</v>
          </cell>
          <cell r="G6" t="str">
            <v xml:space="preserve">График работы с 7.45 до 16.00, перерыв для отдыха и питания с 11.45 до 13.00. 
 </v>
          </cell>
          <cell r="H6" t="str">
            <v>Ведущий специалист по кадрам Свиридова Ирина Константиновна,                   8(3463) 25-04-12,                        fil4-ok@severavtodor.ru</v>
          </cell>
        </row>
        <row r="7">
          <cell r="C7" t="str">
            <v>Филиал № 4       г. Нефтеюганск</v>
          </cell>
          <cell r="D7" t="str">
            <v>Тракторист машинист 4р.</v>
          </cell>
          <cell r="E7" t="str">
    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Работа навесным оборудованием при устройстве и ремонте дорожных оснований и покрытий
</v>
          </cell>
          <cell r="F7" t="str">
            <v xml:space="preserve"> Основное общее образование, наличие квалификационного удостоверения тракториста-машиниста 4 разряда и наличия удостоверения  машиниста дорожной  фрезы, опыт работы не менее 1 года. Ответственность.
</v>
          </cell>
          <cell r="G7" t="str">
            <v xml:space="preserve">График работы с 7.45 до 16.00, перерыв для отдыха и питания с 11.45 до 13.00. 
 </v>
          </cell>
          <cell r="H7" t="str">
            <v>Ведущий специалист по кадрам Свиридова Ирина Константиновна,                   8(3463) 25-04-12,                        fil4-ok@severavtodor.ru</v>
          </cell>
        </row>
        <row r="8">
          <cell r="C8" t="str">
            <v xml:space="preserve">Филиал № 4       Нефтеюганский район, 
пгт. Пойковский
</v>
          </cell>
          <cell r="D8" t="str">
            <v>Тракторист машинист 6р.</v>
          </cell>
          <cell r="E8" t="str">
    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Работа навесным оборудованием при устройстве и ремонте дорожных оснований и покрытий
</v>
          </cell>
          <cell r="F8" t="str">
            <v xml:space="preserve"> Основное общее образование, наличие квалификационного удостоверения тракториста-машиниста 6 разряда, опыт работы трактористом-машинистом 6 разряда не менее 1 года. Ответственность.
</v>
          </cell>
          <cell r="G8" t="str">
            <v xml:space="preserve">График работы с 7.45 до 16.00, перерыв для отдыха и питания с 11.45 до 13.00. 
 </v>
          </cell>
          <cell r="H8" t="str">
            <v>Ведущий специалист по кадрам Свиридова Ирина Константиновна,                   8(3463) 25-04-12,                        fil4-ok@severavtodor.ru</v>
          </cell>
        </row>
        <row r="9">
          <cell r="C9" t="str">
            <v>Филиал № 4       г. Нефтеюганск</v>
          </cell>
          <cell r="D9" t="str">
            <v>Тракторист машинист 4р.</v>
          </cell>
          <cell r="E9" t="str">
            <v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Работа навесным оборудованием при устройстве и ремонте дорожных оснований и покрытий</v>
          </cell>
          <cell r="F9" t="str">
            <v xml:space="preserve"> Основное общее образование, наличие квалификационного удостоверения тракториста-машиниста 4 разряда и наличие удостоверения машиниста катка, опыт работы не менее 1 года. Ответственность.
</v>
          </cell>
          <cell r="G9" t="str">
            <v xml:space="preserve">График работы с 7.45 до 16.00, перерыв для отдыха и питания с 11.45 до 13.00. 
 </v>
          </cell>
          <cell r="H9" t="str">
            <v>Ведущий специалист по кадрам Свиридова Ирина Константиновна,                   8(3463) 25-04-12,                        fil4-ok@severavtodor.ru</v>
          </cell>
        </row>
        <row r="10">
          <cell r="C10" t="str">
            <v>Филиал № 4       г. Нефтеюганск</v>
          </cell>
          <cell r="D10" t="str">
            <v>Водитель погрузчика 6р.</v>
          </cell>
          <cell r="E10" t="str">
            <v xml:space="preserve"> Производство погрузо-разгрузочных работ; перемещение грузов
</v>
          </cell>
          <cell r="F10" t="str">
            <v xml:space="preserve"> Основное общее образование, наличие квалификационного удостоверения водителя погрузчика  6 разряда, опыт работы водителем погрузчика 6 разряда не менее 1 года. Ответственность.
</v>
          </cell>
          <cell r="G10" t="str">
            <v xml:space="preserve">График работы с 7.45 до 16.00, перерыв для отдыха и питания с 11.45 до 13.00. 
 </v>
          </cell>
          <cell r="H10" t="str">
            <v>Ведущий специалист по кадрам Свиридова Ирина Константиновна,                   8(3463) 25-04-12,                        fil4-ok@severavtodor.ru</v>
          </cell>
        </row>
        <row r="11">
          <cell r="C11" t="str">
            <v>Филиал № 4       г. Нефтеюганск</v>
          </cell>
          <cell r="D11" t="str">
            <v>Водитель автомобиля</v>
          </cell>
          <cell r="E11" t="str">
    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Перевозка асфальтобетонной смеси и других материалов используемых для ремонта и очистки дорожных покрытий
</v>
          </cell>
          <cell r="F11" t="str">
            <v xml:space="preserve"> Основное общее образование, наличие удостоверения водителя категории
 С, С1, D, D1, СЕ, С1Е, опыт работы водителем не менее 
1 года. Ответственность.
</v>
          </cell>
          <cell r="G11" t="str">
            <v xml:space="preserve">График работы с 7.45 до 16.00, перерыв для отдыха и питания с 11.45 до 13.00. 
 </v>
          </cell>
          <cell r="H11" t="str">
            <v>Ведущий специалист по кадрам Свиридова Ирина Константиновна,                   8(3463) 25-04-12,                        fil4-ok@severavtodor.ru</v>
          </cell>
        </row>
        <row r="12">
          <cell r="C12" t="str">
            <v xml:space="preserve">Филиал № 4       Нефтеюганский район, 
пгт. Пойковский
</v>
          </cell>
          <cell r="D12" t="str">
            <v>Водитель автомобиля</v>
          </cell>
          <cell r="E12" t="str">
    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Перевозка асфальтобетонной смеси и других материалов используемых для ремонта и очистки дорожных покрытий
</v>
          </cell>
          <cell r="F12" t="str">
            <v xml:space="preserve"> Основное общее образование, наличие удостоверения водителя категории
 С, С1, D, D1, СЕ, С1Е, опыт работы водителем не менее 
1 года. Ответственность.
</v>
          </cell>
          <cell r="G12" t="str">
            <v xml:space="preserve">График работы с 7.45 до 16.00, перерыв для отдыха и питания с 11.45 до 13.00. 
 </v>
          </cell>
          <cell r="H12" t="str">
            <v>Ведущий специалист по кадрам Свиридова Ирина Константиновна,                   8(3463) 25-04-12,                        fil4-ok@severavtodor.ru</v>
          </cell>
        </row>
        <row r="13">
          <cell r="C13" t="str">
            <v>Филиал № 4       г. Нефтеюганск</v>
          </cell>
          <cell r="D13" t="str">
            <v>Заведующий автомобильной заправочной станцией</v>
          </cell>
          <cell r="E13" t="str">
            <v>Руководство работами по приему, хранению и отпуску нефтепродуктов на АЗС, составление заявок на нефтепродукты, подготовка договоров на поставку, решение вопроса поставок и контроль выполнения, участие в формировании претензионных документов, оформление отчетности и сдача приходно-расходных документов, соблюдение правил охраны труда и пожарной безопасности и требований по охране окружающей среды</v>
          </cell>
          <cell r="F13" t="str">
            <v xml:space="preserve">Среднее профессиональное (техническое) образование, стаж работы в должности заведующего АЗС не менее 1 года или среднее (полное) образование и стаж работы в должности заведующего АЗС 
не менее 3 лет.
Ответственность
</v>
          </cell>
          <cell r="G13" t="str">
            <v xml:space="preserve">График работы с 7.45 до 17.00, перерыв для отдыха и питания с 11.45 до 13.00. 
 </v>
          </cell>
          <cell r="H13" t="str">
            <v>Ведущий специалист по кадрам Свиридова Ирина Константиновна,                   8(3463) 25-04-12,                        fil4-ok@severavtodor.ru</v>
          </cell>
        </row>
        <row r="14">
          <cell r="C14" t="str">
            <v>Филиал № 4       г. Нефтеюганск</v>
          </cell>
          <cell r="D14" t="str">
            <v>Дорожный рабочий 2-3р.</v>
          </cell>
          <cell r="E14" t="str">
            <v>Ямочный ремонт дорожного покрытия, установка и очистка дорожных знаков, нанесение дорожной разметки вручную и механизированным способом</v>
          </cell>
          <cell r="F14" t="str">
            <v xml:space="preserve">Без предъявления требований к уровню образования и стажу работы.
Ответственность.
</v>
          </cell>
          <cell r="G14" t="str">
            <v xml:space="preserve">График работы с 7.45 до 17.00, перерыв для отдыха и питания с 11.45 до 13.00. 
 </v>
          </cell>
          <cell r="H14" t="str">
            <v>Ведущий специалист по кадрам Свиридова Ирина Константиновна,                   8(3463) 25-04-12,                        fil4-ok@severavtodor.ru</v>
          </cell>
        </row>
        <row r="15">
          <cell r="C15" t="str">
            <v xml:space="preserve">Филиал № 4       Нефтеюганский район, 
пгт. Пойковский
</v>
          </cell>
          <cell r="D15" t="str">
            <v>Дорожный рабочий 2-3р.</v>
          </cell>
          <cell r="E15" t="str">
            <v>Ямочный ремонт дорожного покрытия, установка и очистка дорожных знаков, нанесение дорожной разметки вручную и механизированным способом</v>
          </cell>
          <cell r="F15" t="str">
            <v xml:space="preserve">Без предъявления требований к уровню образования и стажу работы.
Ответственность.
</v>
          </cell>
          <cell r="G15" t="str">
            <v xml:space="preserve">График работы с 7.45 до 17.00, перерыв для отдыха и питания с 11.45 до 13.00. 
 </v>
          </cell>
          <cell r="H15" t="str">
            <v>Ведущий специалист по кадрам Свиридова Ирина Константиновна,                   8(3463) 25-04-12,                        fil4-ok@severavtodor.ru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. о сост.хар-ки увол. № 2"/>
      <sheetName val="Движение работников № 1"/>
      <sheetName val="Наличие вакансий № 3"/>
      <sheetName val="Квал.сост. № 5"/>
    </sheetNames>
    <sheetDataSet>
      <sheetData sheetId="0" refreshError="1"/>
      <sheetData sheetId="1" refreshError="1"/>
      <sheetData sheetId="2">
        <row r="6">
          <cell r="B6">
            <v>1</v>
          </cell>
          <cell r="C6" t="str">
            <v>Филиал № 5 г. Ханты-Мансийск</v>
          </cell>
          <cell r="D6" t="str">
            <v>Водитель автомобиля 4 разряда</v>
          </cell>
          <cell r="E6" t="str">
            <v xml:space="preserve">Работы по управлению автомобилем,
должен обладать навыками безопасного управления транспортным средством, навыками ремонта машин и механизмов
</v>
          </cell>
          <cell r="F6" t="str">
            <v xml:space="preserve"> Водительское удостоверение кат. В,С, опыт работы от 1 года, наличие справки о том, является или не является соискатель подвергнутым административному наказанию за потребление наркотиков        
</v>
          </cell>
          <cell r="G6" t="str">
    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    </cell>
          <cell r="H6" t="str">
            <v>Ведущий специалист по кадрам Филиппова Ирина Ивановна, (34675) 388024, fil5-ok@severavtodor.ru</v>
          </cell>
        </row>
        <row r="7">
          <cell r="C7" t="str">
            <v>Филиал № 5 г. Ханты-Мансийск</v>
          </cell>
          <cell r="D7" t="str">
            <v>Водитель автомобиля 5 разряда</v>
          </cell>
          <cell r="E7" t="str">
            <v xml:space="preserve">Работы по управлению автомобилем,
должен обладать навыками безопасного управления транспортным средством, навыками ремонта машин и механизмов
</v>
          </cell>
          <cell r="F7" t="str">
            <v xml:space="preserve"> Водительское удостоверение кат. В,С, опыт работы от 1 года, наличие справки о том, является или не является соискатель подвергнутым административному наказанию за потребление наркотиков        
</v>
          </cell>
          <cell r="G7" t="str">
    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    </cell>
          <cell r="H7" t="str">
            <v>Ведущий специалист по кадрам Филиппова Ирина Ивановна, (34675) 388024, fil5-ok@severavtodor.ru</v>
          </cell>
        </row>
        <row r="8">
          <cell r="C8" t="str">
            <v>Филиал № 5 г. Ханты-Мансийск</v>
          </cell>
          <cell r="D8" t="str">
            <v>Старший производитель работ по содержанию автомобильных дорог</v>
          </cell>
          <cell r="E8" t="str">
            <v>Организационно-распорядительные документы и нормативные материалы вышестоящих и других органов, касающиеся производственно-хозяйственной деятельности участка, организация и технология строительного производства, проектно-сметная документация, строительные нормы и правила, технические условия на производство и приемку строительных работ</v>
          </cell>
          <cell r="F8" t="str">
            <v>Образование высшее "Автомобильные дороги и аэродромы", опыт работы по должности не менее 5 лет, наличие водительского удостоверения кат.В обязательно, наличие справки о том, является или не является соискатель подвергнутым административному наказанию за потребление наркотиков</v>
          </cell>
          <cell r="G8" t="str">
            <v xml:space="preserve">График работы: шестидневная рабочая неделя, подвижной характер работы, ненормированный рабочий день
 Место работы: г.Ханты-Мансийск и Ханты-Мансийский район </v>
          </cell>
          <cell r="H8" t="str">
            <v>Ведущий специалист по кадрам Филиппова Ирина Ивановна, (34675) 388024, fil5-ok@severavtodor.ru</v>
          </cell>
        </row>
        <row r="9">
          <cell r="C9" t="str">
            <v>Филиал № 5 г. Ханты-Мансийск</v>
          </cell>
          <cell r="D9" t="str">
            <v>Машинист колесного бульдозера 6 разряда</v>
          </cell>
          <cell r="E9" t="str">
            <v xml:space="preserve">Управление наземными транспортными средствами,
должен обладать навыками безопасного управления транспортным средством, навыками ремонта машин и механизмов
</v>
          </cell>
          <cell r="F9" t="str">
            <v xml:space="preserve"> Профессиональное образование, наличие удостоверения тракториста-машиниста (тракториста) с открытыми категориями Е.Д и особыми отметками машинист бульдозера кат.Д 6 разряда, опыт работы от 2 лет, наличие справки о том, является или не является соискатель подвергнутым административному наказанию за потребление наркотиков        
</v>
          </cell>
          <cell r="G9" t="str">
    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    </cell>
          <cell r="H9" t="str">
            <v>Ведущий специалист по кадрам Филиппова Ирина Ивановна, (34675) 388024, fil5-ok@severavtodor.ru</v>
          </cell>
        </row>
        <row r="10">
          <cell r="C10" t="str">
            <v>Филиал № 5 г. Ханты-Мансийск</v>
          </cell>
          <cell r="D10" t="str">
            <v>Тракторист 4 разряда</v>
          </cell>
          <cell r="E10" t="str">
            <v xml:space="preserve">Управление наземными транспортными средствами,
должен обладать навыками безопасного управления транспортным средством, навыками ремонта машин и механизмов
</v>
          </cell>
          <cell r="F10" t="str">
            <v xml:space="preserve"> Профессиональное образование, наличие удостоверения тракториста-машиниста (тракториста) с открытыми категориями Е,Д и особыми отметками тракторист-машинист (тракторист), опыт работы от 2 лет, наличие справки о том, является или не является соискатель подвергнутым административному наказанию за потребление наркотиков        
</v>
          </cell>
          <cell r="G10" t="str">
    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    </cell>
          <cell r="H10" t="str">
            <v>Ведущий специалист по кадрам Филиппова Ирина Ивановна, (34675) 388024, fil5-ok@severavtodor.ru</v>
          </cell>
        </row>
        <row r="11">
          <cell r="C11" t="str">
            <v>Филиал № 5 г. Ханты-Мансийск</v>
          </cell>
          <cell r="D11" t="str">
            <v>Электрогазосварщик 3 разряда</v>
          </cell>
          <cell r="E11" t="str">
            <v>"Электрогазосварщик 3 разряда, сварщик (электро и газосварочные работы)</v>
          </cell>
          <cell r="F11" t="str">
            <v>Среднее образование и соответствующая подготовка по специальности, стаж аналогичной работы не менее года.</v>
          </cell>
          <cell r="G11" t="str">
    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    </cell>
          <cell r="H11" t="str">
            <v>Ведущий специалист по кадрам Филиппова Ирина Ивановна, (34675) 388024, fil5-ok@severavtodor.ru</v>
          </cell>
        </row>
        <row r="12">
          <cell r="C12" t="str">
            <v>Филиал № 5 г. Ханты-Мансийск</v>
          </cell>
          <cell r="D12" t="str">
            <v>Водитель вездехода 6 разряда</v>
          </cell>
          <cell r="E12" t="str">
            <v xml:space="preserve">Правила эксплуатации и вождения вездехода, устройство двигателей, механизмов и приборов вездехода, правила дорожного движения, признаки и причины неисправностей, способы определения и устранения их в полевых условиях, правила строповки, погрузки,  правила производства работ с прицепными приспособлениями и устройствами,  правила перевозки людей,  опасных грузов. Работы по управлению автомобилем,
должен обладать навыками безопасного управления транспортным средством, навыками ремонта машин и механизмов
</v>
          </cell>
          <cell r="F12" t="str">
            <v xml:space="preserve"> Среднее общее (полное) образование. Водительское удостоверение кат. С, Д,Е, наличие удостоверения тракториста-машиниста (тракторист) с особыми отметками, опыт работы от 3 лет, наличие справки о том, является или не является соискатель подвергнутым административному наказанию за потребление наркотиков        
</v>
          </cell>
          <cell r="G12" t="str">
    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    </cell>
          <cell r="H12" t="str">
            <v>Ведущий специалист по кадрам Филиппова Ирина Ивановна, (34675) 388024, fil5-ok@severavtodor.ru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1</v>
          </cell>
          <cell r="C6" t="str">
            <v>Филиал № 9 г. Югорск</v>
          </cell>
          <cell r="D6" t="str">
            <v xml:space="preserve">Водитель автомобиля (грузовое движение) </v>
          </cell>
          <cell r="E6" t="str">
            <v xml:space="preserve">Работы по управлению КДМ, хранению, транспортировке, учету, контролю ГСМ, запасных частей, оборудования,  и иных товарно-материальных ценностей,
должен обладать навыками безопасного управления транспортным средством, навыками ремонта машин и механизмов
</v>
          </cell>
          <cell r="F6" t="str">
            <v xml:space="preserve"> Водительское удостоверение кат. С, опыт работы не менее 3-х лет        
</v>
          </cell>
          <cell r="G6" t="str">
            <v xml:space="preserve">График работы с 8.00 до 17.00, перерыв для отдыха и питания с 12 до 13.00. 
На период зимнего содержания работа по графику сменности                     Местро работы: г. Югорск </v>
          </cell>
          <cell r="H6" t="str">
            <v>Ведущий специалист по кадрам, (34675) 7-59-99, fil9-ok@severavtodor.ru</v>
          </cell>
        </row>
        <row r="7">
          <cell r="C7" t="str">
            <v>Филиал № 9 г. Югорск</v>
          </cell>
          <cell r="D7" t="str">
            <v>машинист бульдозера</v>
          </cell>
          <cell r="E7" t="str">
            <v xml:space="preserve">Работы по управлению бульдозером, хранению, транспортировке, учету, контролю ГСМ, запасных частей, оборудования,  и иных товарно-материальных ценностей,
должен обладать навыками безопасного управления транспортным средством, навыками ремонта машин и механизмов
</v>
          </cell>
          <cell r="F7" t="str">
            <v>Удостоверение машиниста, опыт работы не менее 3-хлет</v>
          </cell>
          <cell r="G7" t="str">
            <v xml:space="preserve">График работы с 8.00 до 17.00, перерыв для отдыха и питания с 12 до 13.00. 
                 Местро работы: г. Югорск </v>
          </cell>
          <cell r="H7" t="str">
            <v>Ведущий специалист по кадрам, (34675) 7-59-99, fil9-ok@severavtodor.ru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C6" t="str">
            <v>Филиал № 10 г. Белоярский</v>
          </cell>
          <cell r="D6" t="str">
            <v>Системный администратор</v>
          </cell>
          <cell r="E6" t="str">
            <v xml:space="preserve">Ремонт и обслуживания компьютерных систем и оргтехники, установки и отладки программного обеспечения, знать сетевые протоколы и уметь строить и отлаживать локальные сети. 
</v>
          </cell>
          <cell r="F6" t="str">
            <v xml:space="preserve"> Высшее профессиональное образование, опыт работы не менее 3-х лет        
</v>
          </cell>
          <cell r="G6" t="str">
            <v xml:space="preserve">График работы с 8.00 до 17.00, перерыв для отдыха и питания с 12 до 13.00; выходной суббота воскресенье. Место работы: г. Белоярский </v>
          </cell>
          <cell r="H6" t="str">
            <v>Специалист по кадрам, (34670) 2-14-10, fil10-ok@severavtodor.ru</v>
          </cell>
        </row>
        <row r="7">
          <cell r="C7" t="str">
            <v>Филиал № 10 г. Белоярский</v>
          </cell>
          <cell r="D7" t="str">
            <v>уборщик производственных помещений</v>
          </cell>
          <cell r="E7" t="str">
            <v xml:space="preserve">водитель 4 разряда
</v>
          </cell>
          <cell r="F7" t="str">
            <v xml:space="preserve"> опыт работы       
</v>
          </cell>
          <cell r="G7" t="str">
            <v xml:space="preserve">График работы шестидневная рабочая неделя: понедельник-пятница с 8.00 до 16.30; перерыв для отдыха и питания с 12 до 13.30;  суббота с 8.00 до 13.00 выходной воскресенье. Место работы: пгт.Октябрьское </v>
          </cell>
          <cell r="H7" t="str">
            <v>Специалист по кадрам, (34670) 2-14-10, fil10-ok@severavtodor.ru</v>
          </cell>
        </row>
        <row r="8">
          <cell r="C8" t="str">
            <v>Филиал № 10 г. Белоярский</v>
          </cell>
          <cell r="D8" t="str">
            <v>автоэлектрик</v>
          </cell>
          <cell r="E8" t="str">
            <v>Ремонт и обслуживание автомобилей</v>
          </cell>
          <cell r="F8" t="str">
            <v xml:space="preserve"> опыт работы       
</v>
          </cell>
          <cell r="G8" t="str">
            <v xml:space="preserve">График работы шестидневная рабочая неделя: понедельник-пятница с 8.00 до 16.30; перерыв для отдыха и питания с 12 до 13.30;  суббота с 8.00 до 13.00 выходной воскресенье. Место работы: г.Белоярский </v>
          </cell>
          <cell r="H8" t="str">
            <v>Специалист по кадрам, (34670) 2-14-10, fil10-ok@severavtodor.ru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zoomScale="50" zoomScaleNormal="50" workbookViewId="0">
      <selection activeCell="G5" sqref="G5"/>
    </sheetView>
  </sheetViews>
  <sheetFormatPr defaultRowHeight="15.75" x14ac:dyDescent="0.25"/>
  <cols>
    <col min="1" max="1" width="9.140625" style="2"/>
    <col min="2" max="2" width="10" style="1" customWidth="1"/>
    <col min="3" max="3" width="21.5703125" style="2" customWidth="1"/>
    <col min="4" max="4" width="38.7109375" style="2" customWidth="1"/>
    <col min="5" max="5" width="101.42578125" style="2" customWidth="1"/>
    <col min="6" max="6" width="42.140625" style="2" customWidth="1"/>
    <col min="7" max="7" width="41.5703125" style="2" customWidth="1"/>
    <col min="8" max="8" width="37.140625" style="2" customWidth="1"/>
    <col min="9" max="16384" width="9.140625" style="2"/>
  </cols>
  <sheetData>
    <row r="2" spans="2:8" ht="16.5" thickBot="1" x14ac:dyDescent="0.3"/>
    <row r="3" spans="2:8" ht="21" thickBot="1" x14ac:dyDescent="0.3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</row>
    <row r="4" spans="2:8" ht="207" thickBot="1" x14ac:dyDescent="0.3">
      <c r="B4" s="6">
        <v>1</v>
      </c>
      <c r="C4" s="6" t="str">
        <f>[1]Лист1!C5</f>
        <v>Филиал № 3 г. Сургут</v>
      </c>
      <c r="D4" s="6" t="str">
        <f>[1]Лист1!D5</f>
        <v>Производитель работ</v>
      </c>
      <c r="E4" s="6" t="str">
        <f>[1]Лист1!E5</f>
        <v>Руководство и организация производства работ на введенном ему объекте, или группе объектов; руководство деятельностью мастеров, а также рабочих, обеспечение выполнения участком в установленные сроки производственных заданий по объему производства работ, качеству, заданной номенклатуре, повышение производительности труда, экономное расходование сырья, материалов, топлива, энергии и снижение издержек; организация производство строительно-монтажных работ в соответствии с проектной документацией, строительными нормами и правилами, техническими условиями, технологическими картами и другими нормативными документами, составление и ведение исполнительной документации во время производства работ и по их окончанию и т.д.</v>
      </c>
      <c r="F4" s="6" t="str">
        <f>[1]Лист1!F5</f>
        <v>Высшее или среднее профессиональное образование (автодорожное) Стаж работы прорабом или мастером не менее 5 лет.</v>
      </c>
      <c r="G4" s="6" t="str">
        <f>[1]Лист1!G5</f>
        <v xml:space="preserve">График работы с 8.00 до 17.00, перерыв для отдыха и питания с 12 до 13.00. 
Ненормированный рабочий день.                    Место работы: г. Сургут </v>
      </c>
      <c r="H4" s="6" t="str">
        <f>[1]Лист1!H5</f>
        <v>Ведущий специалист по кадрам, (3462) 22-50-73, fil3-ok@severavtodor.ru</v>
      </c>
    </row>
    <row r="5" spans="2:8" ht="169.5" thickBot="1" x14ac:dyDescent="0.3">
      <c r="B5" s="6">
        <v>2</v>
      </c>
      <c r="C5" s="6" t="str">
        <f>[1]Лист1!C6</f>
        <v>Филиал № 3 г. Сургут</v>
      </c>
      <c r="D5" s="6" t="str">
        <f>[1]Лист1!D6</f>
        <v>Производитель работ</v>
      </c>
      <c r="E5" s="6" t="str">
        <f>[1]Лист1!E6</f>
        <v>Руководство и организация производства работ на введенном ему объекте, или группе объектов; руководство деятельностью мастеров, а также рабочих, обеспечение выполнения участком в установленные сроки производственных заданий по объему производства работ, качеству, заданной номенклатуре, повышение производительности труда, экономное расходование сырья, материалов, топлива, энергии и снижение издержек; организация производство строительно-монтажных работ в соответствии с проектной документацией, строительными нормами и правилами, техническими условиями, технологическими картами и другими нормативными документами и т.д.</v>
      </c>
      <c r="F5" s="6" t="str">
        <f>[1]Лист1!F6</f>
        <v>Высшее или среднее профессиональное образование (автодорожное) Стаж работы прорабом или мастером не менее 5 лет.</v>
      </c>
      <c r="G5" s="6" t="str">
        <f>[1]Лист1!G6</f>
        <v xml:space="preserve">График работы с 8.00 до 17.00, перерыв для отдыха и питания с 12 до 13.00. 
Ненормированный рабочий день.                    Место работы: пос. Федоровка, ДРП км. 173 автодороги Сургут-Когалым </v>
      </c>
      <c r="H5" s="6" t="str">
        <f>[1]Лист1!H6</f>
        <v>Ведущий специалист по кадрам, (3462) 22-50-73, fil3-ok@severavtodor.ru</v>
      </c>
    </row>
    <row r="6" spans="2:8" ht="150.75" thickBot="1" x14ac:dyDescent="0.3">
      <c r="B6" s="6">
        <v>3</v>
      </c>
      <c r="C6" s="6" t="str">
        <f>[2]Лист1!C6</f>
        <v>Филиал № 4       г. Нефтеюганск</v>
      </c>
      <c r="D6" s="6" t="str">
        <f>[2]Лист1!D6</f>
        <v>Машинист автогрейдера 6р.</v>
      </c>
      <c r="E6" s="6" t="str">
        <f>[2]Лист1!E6</f>
        <v xml:space="preserve">Очистка дорожного полотна, проведение
работ по поддержанию дорожного полотна в эксплуатационном состоянии,
Распределение дорожно-строительных материалов при устройстве и ремонте дорожных оснований и покрытий
</v>
      </c>
      <c r="F6" s="6" t="str">
        <f>[2]Лист1!F6</f>
        <v xml:space="preserve"> Основное общее образование, наличие квалификационного удостоверения машиниста автогрейдера 6 разряда, опыт работы машинистом автогрейдера 6 разряда не менее 1 года. Ответственность
</v>
      </c>
      <c r="G6" s="6" t="str">
        <f>[2]Лист1!G6</f>
        <v xml:space="preserve">График работы с 7.45 до 16.00, перерыв для отдыха и питания с 11.45 до 13.00. 
 </v>
      </c>
      <c r="H6" s="6" t="str">
        <f>[2]Лист1!H6</f>
        <v>Ведущий специалист по кадрам Свиридова Ирина Константиновна,                   8(3463) 25-04-12,                        fil4-ok@severavtodor.ru</v>
      </c>
    </row>
    <row r="7" spans="2:8" ht="169.5" thickBot="1" x14ac:dyDescent="0.3">
      <c r="B7" s="6">
        <v>4</v>
      </c>
      <c r="C7" s="6" t="str">
        <f>[2]Лист1!C7</f>
        <v>Филиал № 4       г. Нефтеюганск</v>
      </c>
      <c r="D7" s="6" t="str">
        <f>[2]Лист1!D7</f>
        <v>Тракторист машинист 4р.</v>
      </c>
      <c r="E7" s="6" t="str">
        <f>[2]Лист1!E7</f>
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Работа навесным оборудованием при устройстве и ремонте дорожных оснований и покрытий
</v>
      </c>
      <c r="F7" s="6" t="str">
        <f>[2]Лист1!F7</f>
        <v xml:space="preserve"> Основное общее образование, наличие квалификационного удостоверения тракториста-машиниста 4 разряда и наличия удостоверения  машиниста дорожной  фрезы, опыт работы не менее 1 года. Ответственность.
</v>
      </c>
      <c r="G7" s="6" t="str">
        <f>[2]Лист1!G7</f>
        <v xml:space="preserve">График работы с 7.45 до 16.00, перерыв для отдыха и питания с 11.45 до 13.00. 
 </v>
      </c>
      <c r="H7" s="6" t="str">
        <f>[2]Лист1!H7</f>
        <v>Ведущий специалист по кадрам Свиридова Ирина Константиновна,                   8(3463) 25-04-12,                        fil4-ok@severavtodor.ru</v>
      </c>
    </row>
    <row r="8" spans="2:8" ht="150.75" thickBot="1" x14ac:dyDescent="0.3">
      <c r="B8" s="6">
        <v>5</v>
      </c>
      <c r="C8" s="6" t="str">
        <f>[2]Лист1!C8</f>
        <v xml:space="preserve">Филиал № 4       Нефтеюганский район, 
пгт. Пойковский
</v>
      </c>
      <c r="D8" s="6" t="str">
        <f>[2]Лист1!D8</f>
        <v>Тракторист машинист 6р.</v>
      </c>
      <c r="E8" s="6" t="str">
        <f>[2]Лист1!E8</f>
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Работа навесным оборудованием при устройстве и ремонте дорожных оснований и покрытий
</v>
      </c>
      <c r="F8" s="6" t="str">
        <f>[2]Лист1!F8</f>
        <v xml:space="preserve"> Основное общее образование, наличие квалификационного удостоверения тракториста-машиниста 6 разряда, опыт работы трактористом-машинистом 6 разряда не менее 1 года. Ответственность.
</v>
      </c>
      <c r="G8" s="6" t="str">
        <f>[2]Лист1!G8</f>
        <v xml:space="preserve">График работы с 7.45 до 16.00, перерыв для отдыха и питания с 11.45 до 13.00. 
 </v>
      </c>
      <c r="H8" s="6" t="str">
        <f>[2]Лист1!H8</f>
        <v>Ведущий специалист по кадрам Свиридова Ирина Константиновна,                   8(3463) 25-04-12,                        fil4-ok@severavtodor.ru</v>
      </c>
    </row>
    <row r="9" spans="2:8" ht="150.75" thickBot="1" x14ac:dyDescent="0.3">
      <c r="B9" s="6">
        <v>6</v>
      </c>
      <c r="C9" s="6" t="str">
        <f>[2]Лист1!C9</f>
        <v>Филиал № 4       г. Нефтеюганск</v>
      </c>
      <c r="D9" s="6" t="str">
        <f>[2]Лист1!D9</f>
        <v>Тракторист машинист 4р.</v>
      </c>
      <c r="E9" s="6" t="str">
        <f>[2]Лист1!E9</f>
        <v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Работа навесным оборудованием при устройстве и ремонте дорожных оснований и покрытий</v>
      </c>
      <c r="F9" s="6" t="str">
        <f>[2]Лист1!F9</f>
        <v xml:space="preserve"> Основное общее образование, наличие квалификационного удостоверения тракториста-машиниста 4 разряда и наличие удостоверения машиниста катка, опыт работы не менее 1 года. Ответственность.
</v>
      </c>
      <c r="G9" s="6" t="str">
        <f>[2]Лист1!G9</f>
        <v xml:space="preserve">График работы с 7.45 до 16.00, перерыв для отдыха и питания с 11.45 до 13.00. 
 </v>
      </c>
      <c r="H9" s="6" t="str">
        <f>[2]Лист1!H9</f>
        <v>Ведущий специалист по кадрам Свиридова Ирина Константиновна,                   8(3463) 25-04-12,                        fil4-ok@severavtodor.ru</v>
      </c>
    </row>
    <row r="10" spans="2:8" ht="150.75" thickBot="1" x14ac:dyDescent="0.3">
      <c r="B10" s="6">
        <v>7</v>
      </c>
      <c r="C10" s="6" t="str">
        <f>[2]Лист1!C10</f>
        <v>Филиал № 4       г. Нефтеюганск</v>
      </c>
      <c r="D10" s="6" t="str">
        <f>[2]Лист1!D10</f>
        <v>Водитель погрузчика 6р.</v>
      </c>
      <c r="E10" s="6" t="str">
        <f>[2]Лист1!E10</f>
        <v xml:space="preserve"> Производство погрузо-разгрузочных работ; перемещение грузов
</v>
      </c>
      <c r="F10" s="6" t="str">
        <f>[2]Лист1!F10</f>
        <v xml:space="preserve"> Основное общее образование, наличие квалификационного удостоверения водителя погрузчика  6 разряда, опыт работы водителем погрузчика 6 разряда не менее 1 года. Ответственность.
</v>
      </c>
      <c r="G10" s="6" t="str">
        <f>[2]Лист1!G10</f>
        <v xml:space="preserve">График работы с 7.45 до 16.00, перерыв для отдыха и питания с 11.45 до 13.00. 
 </v>
      </c>
      <c r="H10" s="6" t="str">
        <f>[2]Лист1!H10</f>
        <v>Ведущий специалист по кадрам Свиридова Ирина Константиновна,                   8(3463) 25-04-12,                        fil4-ok@severavtodor.ru</v>
      </c>
    </row>
    <row r="11" spans="2:8" ht="150.75" thickBot="1" x14ac:dyDescent="0.3">
      <c r="B11" s="6">
        <v>8</v>
      </c>
      <c r="C11" s="6" t="str">
        <f>[2]Лист1!C11</f>
        <v>Филиал № 4       г. Нефтеюганск</v>
      </c>
      <c r="D11" s="6" t="str">
        <f>[2]Лист1!D11</f>
        <v>Водитель автомобиля</v>
      </c>
      <c r="E11" s="6" t="str">
        <f>[2]Лист1!E11</f>
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Перевозка асфальтобетонной смеси и других материалов используемых для ремонта и очистки дорожных покрытий
</v>
      </c>
      <c r="F11" s="6" t="str">
        <f>[2]Лист1!F11</f>
        <v xml:space="preserve"> Основное общее образование, наличие удостоверения водителя категории
 С, С1, D, D1, СЕ, С1Е, опыт работы водителем не менее 
1 года. Ответственность.
</v>
      </c>
      <c r="G11" s="6" t="str">
        <f>[2]Лист1!G11</f>
        <v xml:space="preserve">График работы с 7.45 до 16.00, перерыв для отдыха и питания с 11.45 до 13.00. 
 </v>
      </c>
      <c r="H11" s="6" t="str">
        <f>[2]Лист1!H11</f>
        <v>Ведущий специалист по кадрам Свиридова Ирина Константиновна,                   8(3463) 25-04-12,                        fil4-ok@severavtodor.ru</v>
      </c>
    </row>
    <row r="12" spans="2:8" ht="150.75" thickBot="1" x14ac:dyDescent="0.3">
      <c r="B12" s="6">
        <v>9</v>
      </c>
      <c r="C12" s="6" t="str">
        <f>[2]Лист1!C12</f>
        <v xml:space="preserve">Филиал № 4       Нефтеюганский район, 
пгт. Пойковский
</v>
      </c>
      <c r="D12" s="6" t="str">
        <f>[2]Лист1!D12</f>
        <v>Водитель автомобиля</v>
      </c>
      <c r="E12" s="6" t="str">
        <f>[2]Лист1!E12</f>
        <v xml:space="preserve">Очистка дорожного полотна от снега, грязи и пыли; Производство ямочного ремонта дорожных покрытий; Распределение дорожно-строительных материалов при устройстве и ремонте дорожных оснований и покрытий; Перевозка асфальтобетонной смеси и других материалов используемых для ремонта и очистки дорожных покрытий
</v>
      </c>
      <c r="F12" s="6" t="str">
        <f>[2]Лист1!F12</f>
        <v xml:space="preserve"> Основное общее образование, наличие удостоверения водителя категории
 С, С1, D, D1, СЕ, С1Е, опыт работы водителем не менее 
1 года. Ответственность.
</v>
      </c>
      <c r="G12" s="6" t="str">
        <f>[2]Лист1!G12</f>
        <v xml:space="preserve">График работы с 7.45 до 16.00, перерыв для отдыха и питания с 11.45 до 13.00. 
 </v>
      </c>
      <c r="H12" s="6" t="str">
        <f>[2]Лист1!H12</f>
        <v>Ведущий специалист по кадрам Свиридова Ирина Константиновна,                   8(3463) 25-04-12,                        fil4-ok@severavtodor.ru</v>
      </c>
    </row>
    <row r="13" spans="2:8" ht="225.75" thickBot="1" x14ac:dyDescent="0.3">
      <c r="B13" s="6">
        <v>10</v>
      </c>
      <c r="C13" s="6" t="str">
        <f>[2]Лист1!C13</f>
        <v>Филиал № 4       г. Нефтеюганск</v>
      </c>
      <c r="D13" s="6" t="str">
        <f>[2]Лист1!D13</f>
        <v>Заведующий автомобильной заправочной станцией</v>
      </c>
      <c r="E13" s="6" t="str">
        <f>[2]Лист1!E13</f>
        <v>Руководство работами по приему, хранению и отпуску нефтепродуктов на АЗС, составление заявок на нефтепродукты, подготовка договоров на поставку, решение вопроса поставок и контроль выполнения, участие в формировании претензионных документов, оформление отчетности и сдача приходно-расходных документов, соблюдение правил охраны труда и пожарной безопасности и требований по охране окружающей среды</v>
      </c>
      <c r="F13" s="6" t="str">
        <f>[2]Лист1!F13</f>
        <v xml:space="preserve">Среднее профессиональное (техническое) образование, стаж работы в должности заведующего АЗС не менее 1 года или среднее (полное) образование и стаж работы в должности заведующего АЗС 
не менее 3 лет.
Ответственность
</v>
      </c>
      <c r="G13" s="6" t="str">
        <f>[2]Лист1!G13</f>
        <v xml:space="preserve">График работы с 7.45 до 17.00, перерыв для отдыха и питания с 11.45 до 13.00. 
 </v>
      </c>
      <c r="H13" s="6" t="str">
        <f>[2]Лист1!H13</f>
        <v>Ведущий специалист по кадрам Свиридова Ирина Константиновна,                   8(3463) 25-04-12,                        fil4-ok@severavtodor.ru</v>
      </c>
    </row>
    <row r="14" spans="2:8" ht="150.75" thickBot="1" x14ac:dyDescent="0.3">
      <c r="B14" s="6">
        <v>11</v>
      </c>
      <c r="C14" s="6" t="str">
        <f>[2]Лист1!C14</f>
        <v>Филиал № 4       г. Нефтеюганск</v>
      </c>
      <c r="D14" s="6" t="str">
        <f>[2]Лист1!D14</f>
        <v>Дорожный рабочий 2-3р.</v>
      </c>
      <c r="E14" s="6" t="str">
        <f>[2]Лист1!E14</f>
        <v>Ямочный ремонт дорожного покрытия, установка и очистка дорожных знаков, нанесение дорожной разметки вручную и механизированным способом</v>
      </c>
      <c r="F14" s="6" t="str">
        <f>[2]Лист1!F14</f>
        <v xml:space="preserve">Без предъявления требований к уровню образования и стажу работы.
Ответственность.
</v>
      </c>
      <c r="G14" s="6" t="str">
        <f>[2]Лист1!G14</f>
        <v xml:space="preserve">График работы с 7.45 до 17.00, перерыв для отдыха и питания с 11.45 до 13.00. 
 </v>
      </c>
      <c r="H14" s="6" t="str">
        <f>[2]Лист1!H14</f>
        <v>Ведущий специалист по кадрам Свиридова Ирина Константиновна,                   8(3463) 25-04-12,                        fil4-ok@severavtodor.ru</v>
      </c>
    </row>
    <row r="15" spans="2:8" ht="150.75" thickBot="1" x14ac:dyDescent="0.3">
      <c r="B15" s="6">
        <v>12</v>
      </c>
      <c r="C15" s="6" t="str">
        <f>[2]Лист1!C15</f>
        <v xml:space="preserve">Филиал № 4       Нефтеюганский район, 
пгт. Пойковский
</v>
      </c>
      <c r="D15" s="6" t="str">
        <f>[2]Лист1!D15</f>
        <v>Дорожный рабочий 2-3р.</v>
      </c>
      <c r="E15" s="6" t="str">
        <f>[2]Лист1!E15</f>
        <v>Ямочный ремонт дорожного покрытия, установка и очистка дорожных знаков, нанесение дорожной разметки вручную и механизированным способом</v>
      </c>
      <c r="F15" s="6" t="str">
        <f>[2]Лист1!F15</f>
        <v xml:space="preserve">Без предъявления требований к уровню образования и стажу работы.
Ответственность.
</v>
      </c>
      <c r="G15" s="6" t="str">
        <f>[2]Лист1!G15</f>
        <v xml:space="preserve">График работы с 7.45 до 17.00, перерыв для отдыха и питания с 11.45 до 13.00. 
 </v>
      </c>
      <c r="H15" s="6" t="str">
        <f>[2]Лист1!H15</f>
        <v>Ведущий специалист по кадрам Свиридова Ирина Константиновна,                   8(3463) 25-04-12,                        fil4-ok@severavtodor.ru</v>
      </c>
    </row>
    <row r="16" spans="2:8" ht="225.75" thickBot="1" x14ac:dyDescent="0.3">
      <c r="B16" s="6">
        <v>13</v>
      </c>
      <c r="C16" s="6" t="str">
        <f>'[3]Наличие вакансий № 3'!C6</f>
        <v>Филиал № 5 г. Ханты-Мансийск</v>
      </c>
      <c r="D16" s="6" t="str">
        <f>'[3]Наличие вакансий № 3'!D6</f>
        <v>Водитель автомобиля 4 разряда</v>
      </c>
      <c r="E16" s="6" t="str">
        <f>'[3]Наличие вакансий № 3'!E6</f>
        <v xml:space="preserve">Работы по управлению автомобилем,
должен обладать навыками безопасного управления транспортным средством, навыками ремонта машин и механизмов
</v>
      </c>
      <c r="F16" s="6" t="str">
        <f>'[3]Наличие вакансий № 3'!F6</f>
        <v xml:space="preserve"> Водительское удостоверение кат. В,С, опыт работы от 1 года, наличие справки о том, является или не является соискатель подвергнутым административному наказанию за потребление наркотиков        
</v>
      </c>
      <c r="G16" s="6" t="str">
        <f>'[3]Наличие вакансий № 3'!G6</f>
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</c>
      <c r="H16" s="6" t="str">
        <f>'[3]Наличие вакансий № 3'!H6</f>
        <v>Ведущий специалист по кадрам Филиппова Ирина Ивановна, (34675) 388024, fil5-ok@severavtodor.ru</v>
      </c>
    </row>
    <row r="17" spans="2:8" ht="225.75" thickBot="1" x14ac:dyDescent="0.3">
      <c r="B17" s="6">
        <v>14</v>
      </c>
      <c r="C17" s="6" t="str">
        <f>'[3]Наличие вакансий № 3'!C7</f>
        <v>Филиал № 5 г. Ханты-Мансийск</v>
      </c>
      <c r="D17" s="6" t="str">
        <f>'[3]Наличие вакансий № 3'!D7</f>
        <v>Водитель автомобиля 5 разряда</v>
      </c>
      <c r="E17" s="6" t="str">
        <f>'[3]Наличие вакансий № 3'!E7</f>
        <v xml:space="preserve">Работы по управлению автомобилем,
должен обладать навыками безопасного управления транспортным средством, навыками ремонта машин и механизмов
</v>
      </c>
      <c r="F17" s="6" t="str">
        <f>'[3]Наличие вакансий № 3'!F7</f>
        <v xml:space="preserve"> Водительское удостоверение кат. В,С, опыт работы от 1 года, наличие справки о том, является или не является соискатель подвергнутым административному наказанию за потребление наркотиков        
</v>
      </c>
      <c r="G17" s="6" t="str">
        <f>'[3]Наличие вакансий № 3'!G7</f>
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</c>
      <c r="H17" s="6" t="str">
        <f>'[3]Наличие вакансий № 3'!H7</f>
        <v>Ведущий специалист по кадрам Филиппова Ирина Ивановна, (34675) 388024, fil5-ok@severavtodor.ru</v>
      </c>
    </row>
    <row r="18" spans="2:8" ht="207" thickBot="1" x14ac:dyDescent="0.3">
      <c r="B18" s="6">
        <v>15</v>
      </c>
      <c r="C18" s="6" t="str">
        <f>'[3]Наличие вакансий № 3'!C8</f>
        <v>Филиал № 5 г. Ханты-Мансийск</v>
      </c>
      <c r="D18" s="6" t="str">
        <f>'[3]Наличие вакансий № 3'!D8</f>
        <v>Старший производитель работ по содержанию автомобильных дорог</v>
      </c>
      <c r="E18" s="6" t="str">
        <f>'[3]Наличие вакансий № 3'!E8</f>
        <v>Организационно-распорядительные документы и нормативные материалы вышестоящих и других органов, касающиеся производственно-хозяйственной деятельности участка, организация и технология строительного производства, проектно-сметная документация, строительные нормы и правила, технические условия на производство и приемку строительных работ</v>
      </c>
      <c r="F18" s="6" t="str">
        <f>'[3]Наличие вакансий № 3'!F8</f>
        <v>Образование высшее "Автомобильные дороги и аэродромы", опыт работы по должности не менее 5 лет, наличие водительского удостоверения кат.В обязательно, наличие справки о том, является или не является соискатель подвергнутым административному наказанию за потребление наркотиков</v>
      </c>
      <c r="G18" s="6" t="str">
        <f>'[3]Наличие вакансий № 3'!G8</f>
        <v xml:space="preserve">График работы: шестидневная рабочая неделя, подвижной характер работы, ненормированный рабочий день
 Место работы: г.Ханты-Мансийск и Ханты-Мансийский район </v>
      </c>
      <c r="H18" s="6" t="str">
        <f>'[3]Наличие вакансий № 3'!H8</f>
        <v>Ведущий специалист по кадрам Филиппова Ирина Ивановна, (34675) 388024, fil5-ok@severavtodor.ru</v>
      </c>
    </row>
    <row r="19" spans="2:8" ht="244.5" thickBot="1" x14ac:dyDescent="0.3">
      <c r="B19" s="6">
        <v>16</v>
      </c>
      <c r="C19" s="6" t="str">
        <f>'[3]Наличие вакансий № 3'!C9</f>
        <v>Филиал № 5 г. Ханты-Мансийск</v>
      </c>
      <c r="D19" s="6" t="str">
        <f>'[3]Наличие вакансий № 3'!D9</f>
        <v>Машинист колесного бульдозера 6 разряда</v>
      </c>
      <c r="E19" s="6" t="str">
        <f>'[3]Наличие вакансий № 3'!E9</f>
        <v xml:space="preserve">Управление наземными транспортными средствами,
должен обладать навыками безопасного управления транспортным средством, навыками ремонта машин и механизмов
</v>
      </c>
      <c r="F19" s="6" t="str">
        <f>'[3]Наличие вакансий № 3'!F9</f>
        <v xml:space="preserve"> Профессиональное образование, наличие удостоверения тракториста-машиниста (тракториста) с открытыми категориями Е.Д и особыми отметками машинист бульдозера кат.Д 6 разряда, опыт работы от 2 лет, наличие справки о том, является или не является соискатель подвергнутым административному наказанию за потребление наркотиков        
</v>
      </c>
      <c r="G19" s="6" t="str">
        <f>'[3]Наличие вакансий № 3'!G9</f>
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</c>
      <c r="H19" s="6" t="str">
        <f>'[3]Наличие вакансий № 3'!H9</f>
        <v>Ведущий специалист по кадрам Филиппова Ирина Ивановна, (34675) 388024, fil5-ok@severavtodor.ru</v>
      </c>
    </row>
    <row r="20" spans="2:8" ht="244.5" thickBot="1" x14ac:dyDescent="0.3">
      <c r="B20" s="6">
        <v>17</v>
      </c>
      <c r="C20" s="6" t="str">
        <f>'[3]Наличие вакансий № 3'!C10</f>
        <v>Филиал № 5 г. Ханты-Мансийск</v>
      </c>
      <c r="D20" s="6" t="str">
        <f>'[3]Наличие вакансий № 3'!D10</f>
        <v>Тракторист 4 разряда</v>
      </c>
      <c r="E20" s="6" t="str">
        <f>'[3]Наличие вакансий № 3'!E10</f>
        <v xml:space="preserve">Управление наземными транспортными средствами,
должен обладать навыками безопасного управления транспортным средством, навыками ремонта машин и механизмов
</v>
      </c>
      <c r="F20" s="6" t="str">
        <f>'[3]Наличие вакансий № 3'!F10</f>
        <v xml:space="preserve"> Профессиональное образование, наличие удостоверения тракториста-машиниста (тракториста) с открытыми категориями Е,Д и особыми отметками тракторист-машинист (тракторист), опыт работы от 2 лет, наличие справки о том, является или не является соискатель подвергнутым административному наказанию за потребление наркотиков        
</v>
      </c>
      <c r="G20" s="6" t="str">
        <f>'[3]Наличие вакансий № 3'!G10</f>
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</c>
      <c r="H20" s="6" t="str">
        <f>'[3]Наличие вакансий № 3'!H10</f>
        <v>Ведущий специалист по кадрам Филиппова Ирина Ивановна, (34675) 388024, fil5-ok@severavtodor.ru</v>
      </c>
    </row>
    <row r="21" spans="2:8" ht="225.75" thickBot="1" x14ac:dyDescent="0.3">
      <c r="B21" s="6">
        <v>18</v>
      </c>
      <c r="C21" s="6" t="str">
        <f>'[3]Наличие вакансий № 3'!C11</f>
        <v>Филиал № 5 г. Ханты-Мансийск</v>
      </c>
      <c r="D21" s="6" t="str">
        <f>'[3]Наличие вакансий № 3'!D11</f>
        <v>Электрогазосварщик 3 разряда</v>
      </c>
      <c r="E21" s="6" t="str">
        <f>'[3]Наличие вакансий № 3'!E11</f>
        <v>"Электрогазосварщик 3 разряда, сварщик (электро и газосварочные работы)</v>
      </c>
      <c r="F21" s="6" t="str">
        <f>'[3]Наличие вакансий № 3'!F11</f>
        <v>Среднее образование и соответствующая подготовка по специальности, стаж аналогичной работы не менее года.</v>
      </c>
      <c r="G21" s="6" t="str">
        <f>'[3]Наличие вакансий № 3'!G11</f>
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</c>
      <c r="H21" s="6" t="str">
        <f>'[3]Наличие вакансий № 3'!H11</f>
        <v>Ведущий специалист по кадрам Филиппова Ирина Ивановна, (34675) 388024, fil5-ok@severavtodor.ru</v>
      </c>
    </row>
    <row r="22" spans="2:8" ht="244.5" thickBot="1" x14ac:dyDescent="0.3">
      <c r="B22" s="6">
        <v>19</v>
      </c>
      <c r="C22" s="6" t="str">
        <f>'[3]Наличие вакансий № 3'!C12</f>
        <v>Филиал № 5 г. Ханты-Мансийск</v>
      </c>
      <c r="D22" s="6" t="str">
        <f>'[3]Наличие вакансий № 3'!D12</f>
        <v>Водитель вездехода 6 разряда</v>
      </c>
      <c r="E22" s="6" t="str">
        <f>'[3]Наличие вакансий № 3'!E12</f>
        <v xml:space="preserve">Правила эксплуатации и вождения вездехода, устройство двигателей, механизмов и приборов вездехода, правила дорожного движения, признаки и причины неисправностей, способы определения и устранения их в полевых условиях, правила строповки, погрузки,  правила производства работ с прицепными приспособлениями и устройствами,  правила перевозки людей,  опасных грузов. Работы по управлению автомобилем,
должен обладать навыками безопасного управления транспортным средством, навыками ремонта машин и механизмов
</v>
      </c>
      <c r="F22" s="6" t="str">
        <f>'[3]Наличие вакансий № 3'!F12</f>
        <v xml:space="preserve"> Среднее общее (полное) образование. Водительское удостоверение кат. С, Д,Е, наличие удостоверения тракториста-машиниста (тракторист) с особыми отметками, опыт работы от 3 лет, наличие справки о том, является или не является соискатель подвергнутым административному наказанию за потребление наркотиков        
</v>
      </c>
      <c r="G22" s="6" t="str">
        <f>'[3]Наличие вакансий № 3'!G12</f>
        <v xml:space="preserve">График работы с понедельника по пятницу с 08.00 до 16.12 перерыв с 12.00 до 13.12, в субботу с 08.00 до 12.00 без обеда. Шестидневная рабочая неделя, подвижной характер работы
На период зимнего содержания работа по графику сменности                     Местро работы: г.Ханты-Мансийск и Ханты-Мансийский район </v>
      </c>
      <c r="H22" s="6" t="str">
        <f>'[3]Наличие вакансий № 3'!H12</f>
        <v>Ведущий специалист по кадрам Филиппова Ирина Ивановна, (34675) 388024, fil5-ok@severavtodor.ru</v>
      </c>
    </row>
    <row r="23" spans="2:8" ht="113.25" thickBot="1" x14ac:dyDescent="0.3">
      <c r="B23" s="6">
        <v>20</v>
      </c>
      <c r="C23" s="6" t="str">
        <f>[4]Лист1!C6</f>
        <v>Филиал № 9 г. Югорск</v>
      </c>
      <c r="D23" s="6" t="str">
        <f>[4]Лист1!D6</f>
        <v xml:space="preserve">Водитель автомобиля (грузовое движение) </v>
      </c>
      <c r="E23" s="6" t="str">
        <f>[4]Лист1!E6</f>
        <v xml:space="preserve">Работы по управлению КДМ, хранению, транспортировке, учету, контролю ГСМ, запасных частей, оборудования,  и иных товарно-материальных ценностей,
должен обладать навыками безопасного управления транспортным средством, навыками ремонта машин и механизмов
</v>
      </c>
      <c r="F23" s="6" t="str">
        <f>[4]Лист1!F6</f>
        <v xml:space="preserve"> Водительское удостоверение кат. С, опыт работы не менее 3-х лет        
</v>
      </c>
      <c r="G23" s="6" t="str">
        <f>[4]Лист1!G6</f>
        <v xml:space="preserve">График работы с 8.00 до 17.00, перерыв для отдыха и питания с 12 до 13.00. 
На период зимнего содержания работа по графику сменности                     Местро работы: г. Югорск </v>
      </c>
      <c r="H23" s="6" t="str">
        <f>[4]Лист1!H6</f>
        <v>Ведущий специалист по кадрам, (34675) 7-59-99, fil9-ok@severavtodor.ru</v>
      </c>
    </row>
    <row r="24" spans="2:8" ht="113.25" thickBot="1" x14ac:dyDescent="0.3">
      <c r="B24" s="6">
        <v>21</v>
      </c>
      <c r="C24" s="6" t="str">
        <f>[4]Лист1!C7</f>
        <v>Филиал № 9 г. Югорск</v>
      </c>
      <c r="D24" s="6" t="str">
        <f>[4]Лист1!D7</f>
        <v>машинист бульдозера</v>
      </c>
      <c r="E24" s="6" t="str">
        <f>[4]Лист1!E7</f>
        <v xml:space="preserve">Работы по управлению бульдозером, хранению, транспортировке, учету, контролю ГСМ, запасных частей, оборудования,  и иных товарно-материальных ценностей,
должен обладать навыками безопасного управления транспортным средством, навыками ремонта машин и механизмов
</v>
      </c>
      <c r="F24" s="6" t="str">
        <f>[4]Лист1!F7</f>
        <v>Удостоверение машиниста, опыт работы не менее 3-хлет</v>
      </c>
      <c r="G24" s="6" t="str">
        <f>[4]Лист1!G7</f>
        <v xml:space="preserve">График работы с 8.00 до 17.00, перерыв для отдыха и питания с 12 до 13.00. 
                 Местро работы: г. Югорск </v>
      </c>
      <c r="H24" s="6" t="str">
        <f>[4]Лист1!H7</f>
        <v>Ведущий специалист по кадрам, (34675) 7-59-99, fil9-ok@severavtodor.ru</v>
      </c>
    </row>
    <row r="25" spans="2:8" ht="132" thickBot="1" x14ac:dyDescent="0.3">
      <c r="B25" s="6">
        <v>22</v>
      </c>
      <c r="C25" s="6" t="str">
        <f>[5]Лист1!C6</f>
        <v>Филиал № 10 г. Белоярский</v>
      </c>
      <c r="D25" s="6" t="str">
        <f>[5]Лист1!D6</f>
        <v>Системный администратор</v>
      </c>
      <c r="E25" s="6" t="str">
        <f>[5]Лист1!E6</f>
        <v xml:space="preserve">Ремонт и обслуживания компьютерных систем и оргтехники, установки и отладки программного обеспечения, знать сетевые протоколы и уметь строить и отлаживать локальные сети. 
</v>
      </c>
      <c r="F25" s="6" t="str">
        <f>[5]Лист1!F6</f>
        <v xml:space="preserve"> Высшее профессиональное образование, опыт работы не менее 3-х лет        
</v>
      </c>
      <c r="G25" s="6" t="str">
        <f>[5]Лист1!G6</f>
        <v xml:space="preserve">График работы с 8.00 до 17.00, перерыв для отдыха и питания с 12 до 13.00; выходной суббота воскресенье. Место работы: г. Белоярский </v>
      </c>
      <c r="H25" s="6" t="str">
        <f>[5]Лист1!H6</f>
        <v>Специалист по кадрам, (34670) 2-14-10, fil10-ok@severavtodor.ru</v>
      </c>
    </row>
    <row r="26" spans="2:8" ht="132" thickBot="1" x14ac:dyDescent="0.3">
      <c r="B26" s="6">
        <v>23</v>
      </c>
      <c r="C26" s="6" t="str">
        <f>[5]Лист1!C7</f>
        <v>Филиал № 10 г. Белоярский</v>
      </c>
      <c r="D26" s="6" t="str">
        <f>[5]Лист1!D7</f>
        <v>уборщик производственных помещений</v>
      </c>
      <c r="E26" s="6" t="str">
        <f>[5]Лист1!E7</f>
        <v xml:space="preserve">водитель 4 разряда
</v>
      </c>
      <c r="F26" s="6" t="str">
        <f>[5]Лист1!F7</f>
        <v xml:space="preserve"> опыт работы       
</v>
      </c>
      <c r="G26" s="6" t="str">
        <f>[5]Лист1!G7</f>
        <v xml:space="preserve">График работы шестидневная рабочая неделя: понедельник-пятница с 8.00 до 16.30; перерыв для отдыха и питания с 12 до 13.30;  суббота с 8.00 до 13.00 выходной воскресенье. Место работы: пгт.Октябрьское </v>
      </c>
      <c r="H26" s="6" t="str">
        <f>[5]Лист1!H7</f>
        <v>Специалист по кадрам, (34670) 2-14-10, fil10-ok@severavtodor.ru</v>
      </c>
    </row>
    <row r="27" spans="2:8" ht="132" thickBot="1" x14ac:dyDescent="0.3">
      <c r="B27" s="6">
        <v>24</v>
      </c>
      <c r="C27" s="6" t="str">
        <f>[5]Лист1!C8</f>
        <v>Филиал № 10 г. Белоярский</v>
      </c>
      <c r="D27" s="6" t="str">
        <f>[5]Лист1!D8</f>
        <v>автоэлектрик</v>
      </c>
      <c r="E27" s="6" t="str">
        <f>[5]Лист1!E8</f>
        <v>Ремонт и обслуживание автомобилей</v>
      </c>
      <c r="F27" s="6" t="str">
        <f>[5]Лист1!F8</f>
        <v xml:space="preserve"> опыт работы       
</v>
      </c>
      <c r="G27" s="6" t="str">
        <f>[5]Лист1!G8</f>
        <v xml:space="preserve">График работы шестидневная рабочая неделя: понедельник-пятница с 8.00 до 16.30; перерыв для отдыха и питания с 12 до 13.30;  суббота с 8.00 до 13.00 выходной воскресенье. Место работы: г.Белоярский </v>
      </c>
      <c r="H27" s="6" t="str">
        <f>[5]Лист1!H8</f>
        <v>Специалист по кадрам, (34670) 2-14-10, fil10-ok@severavtodor.ru</v>
      </c>
    </row>
  </sheetData>
  <autoFilter ref="B3:H3"/>
  <sortState ref="B4:H28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2019-08-06T06:18:51Z</dcterms:modified>
</cp:coreProperties>
</file>