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Расчет" sheetId="2" r:id="rId1"/>
  </sheets>
  <definedNames>
    <definedName name="_xlnm.Print_Area" localSheetId="0">Расчет!$A$1:$O$60</definedName>
  </definedNames>
  <calcPr calcId="125725"/>
  <fileRecoveryPr repairLoad="1"/>
</workbook>
</file>

<file path=xl/calcChain.xml><?xml version="1.0" encoding="utf-8"?>
<calcChain xmlns="http://schemas.openxmlformats.org/spreadsheetml/2006/main">
  <c r="F27" i="2"/>
  <c r="F26"/>
  <c r="H28" l="1"/>
  <c r="H30" s="1"/>
</calcChain>
</file>

<file path=xl/sharedStrings.xml><?xml version="1.0" encoding="utf-8"?>
<sst xmlns="http://schemas.openxmlformats.org/spreadsheetml/2006/main" count="54" uniqueCount="40">
  <si>
    <t>Наименование</t>
  </si>
  <si>
    <t>Ширина ангара</t>
  </si>
  <si>
    <t>Длина ангара</t>
  </si>
  <si>
    <t>Высота ангара</t>
  </si>
  <si>
    <t>м\п</t>
  </si>
  <si>
    <t>Ед.изм</t>
  </si>
  <si>
    <t>Кол-во</t>
  </si>
  <si>
    <t>Примечание</t>
  </si>
  <si>
    <t>1\2 ширины</t>
  </si>
  <si>
    <t>Стоимость</t>
  </si>
  <si>
    <t xml:space="preserve">  В стандартную комплектацию входит одни ворота (4*4)</t>
  </si>
  <si>
    <t xml:space="preserve">      распашные с калиткой в торцевой стене.</t>
  </si>
  <si>
    <r>
      <t xml:space="preserve">  Материал здания сталь, оцинкованная </t>
    </r>
    <r>
      <rPr>
        <sz val="11"/>
        <color theme="1"/>
        <rFont val="Calibri"/>
        <family val="2"/>
        <charset val="204"/>
      </rPr>
      <t>ᵟ=1мм(1 класс)</t>
    </r>
  </si>
  <si>
    <t xml:space="preserve">Стоимость устройства фундаментов, полов, оконных проемов, </t>
  </si>
  <si>
    <t xml:space="preserve">     дополнительных ворот, монтаж инженерных сетей и </t>
  </si>
  <si>
    <t xml:space="preserve">    оборудования опеделяется дополнительно для каждого</t>
  </si>
  <si>
    <t xml:space="preserve">    конкретного объекта в соответствии с проектом.</t>
  </si>
  <si>
    <t xml:space="preserve">Окончательную стоимость заказа определяется после </t>
  </si>
  <si>
    <t xml:space="preserve">     детальной проработки заказа</t>
  </si>
  <si>
    <t>Площадь ангара</t>
  </si>
  <si>
    <t>м2</t>
  </si>
  <si>
    <t>Итого стоимость в стандартной комплектации</t>
  </si>
  <si>
    <t>Более подробная информация на сайте</t>
  </si>
  <si>
    <t>ДОСТОИНСТВА НАШИХ АРОЧНЫХ БЕСКАРКАСНЫХ АНГАРОВ </t>
  </si>
  <si>
    <t> Заказывая у нас арочные бескаркасные ангары, вы получите здания, изготовленные с применением современного оборудования и надежных отечественных материалов, полностью отвечающих всем установленным стандартам качества. Их возведением будут заниматься только опытные и квалифицированные специалисты. А поскольку сборка всех составляющих деталей нами производится на месте строительства, это позволит минимизировать расходы на их доставку, что в свою очередь приведет к уменьшению общей стоимости готового здания. </t>
  </si>
  <si>
    <t>Скидки</t>
  </si>
  <si>
    <t xml:space="preserve">При заказе более </t>
  </si>
  <si>
    <t>Скидка</t>
  </si>
  <si>
    <t xml:space="preserve"> РАСЧЁТ СТОИМОСТИ АНГАРОВ В СТАНДАРТНОМ ИСПОЛНЕНИИ на 2014 год</t>
  </si>
  <si>
    <t>Цены указаны без учета скидок</t>
  </si>
  <si>
    <t>В розовой клетке можно менять значения на свои в диапазоне указанных в примечании таблицы.</t>
  </si>
  <si>
    <t>По всем вопросам обращаться:</t>
  </si>
  <si>
    <t> тел.: 8 (3462) 22-51-65</t>
  </si>
  <si>
    <t> факс: 8( 3462) 22-51-90</t>
  </si>
  <si>
    <t> e-mail: fil8@severavtodor.ru</t>
  </si>
  <si>
    <t>от 8 м\п до 18 м\п</t>
  </si>
  <si>
    <r>
      <t xml:space="preserve">в двойной оболочке с утеплителем </t>
    </r>
    <r>
      <rPr>
        <b/>
        <sz val="11"/>
        <color rgb="FFFF0000"/>
        <rFont val="Calibri"/>
        <family val="2"/>
        <charset val="204"/>
        <scheme val="minor"/>
      </rPr>
      <t>h = 100мм</t>
    </r>
  </si>
  <si>
    <t>Не ограничена</t>
  </si>
  <si>
    <t>по  земле</t>
  </si>
  <si>
    <t>Акционерное общество "Государственная компания “СЕВЕРАВТОДОР” Специализированный мостовой Филиал №8</t>
  </si>
</sst>
</file>

<file path=xl/styles.xml><?xml version="1.0" encoding="utf-8"?>
<styleSheet xmlns="http://schemas.openxmlformats.org/spreadsheetml/2006/main">
  <numFmts count="1">
    <numFmt numFmtId="164" formatCode="#,##0.00&quot;р.&quot;"/>
  </numFmts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theme="1"/>
      <name val="Calibri"/>
      <family val="2"/>
      <charset val="204"/>
    </font>
    <font>
      <b/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1"/>
      <color rgb="FF333333"/>
      <name val="Arial"/>
      <family val="2"/>
      <charset val="204"/>
    </font>
    <font>
      <b/>
      <sz val="10.5"/>
      <color rgb="FF333333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57">
    <xf numFmtId="0" fontId="0" fillId="0" borderId="0" xfId="0"/>
    <xf numFmtId="0" fontId="0" fillId="0" borderId="0" xfId="0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0" fillId="0" borderId="5" xfId="0" applyBorder="1"/>
    <xf numFmtId="0" fontId="0" fillId="0" borderId="0" xfId="0" applyBorder="1"/>
    <xf numFmtId="0" fontId="0" fillId="0" borderId="0" xfId="0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3" borderId="0" xfId="0" applyFill="1" applyBorder="1"/>
    <xf numFmtId="0" fontId="2" fillId="3" borderId="0" xfId="0" applyFont="1" applyFill="1" applyBorder="1"/>
    <xf numFmtId="0" fontId="0" fillId="2" borderId="0" xfId="0" applyFill="1" applyBorder="1"/>
    <xf numFmtId="0" fontId="1" fillId="3" borderId="0" xfId="0" applyFont="1" applyFill="1" applyBorder="1"/>
    <xf numFmtId="0" fontId="3" fillId="3" borderId="0" xfId="0" applyFont="1" applyFill="1" applyBorder="1"/>
    <xf numFmtId="0" fontId="0" fillId="4" borderId="5" xfId="0" applyFill="1" applyBorder="1"/>
    <xf numFmtId="0" fontId="0" fillId="4" borderId="0" xfId="0" applyFill="1" applyBorder="1"/>
    <xf numFmtId="0" fontId="9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center" vertical="center"/>
    </xf>
    <xf numFmtId="0" fontId="3" fillId="4" borderId="0" xfId="0" applyFont="1" applyFill="1" applyBorder="1"/>
    <xf numFmtId="0" fontId="2" fillId="4" borderId="5" xfId="0" applyFont="1" applyFill="1" applyBorder="1"/>
    <xf numFmtId="0" fontId="2" fillId="4" borderId="0" xfId="0" applyFont="1" applyFill="1" applyBorder="1"/>
    <xf numFmtId="0" fontId="0" fillId="4" borderId="0" xfId="0" applyFill="1" applyBorder="1" applyAlignment="1">
      <alignment horizontal="center" vertical="center"/>
    </xf>
    <xf numFmtId="0" fontId="0" fillId="4" borderId="6" xfId="0" applyFill="1" applyBorder="1"/>
    <xf numFmtId="0" fontId="0" fillId="4" borderId="2" xfId="0" applyFill="1" applyBorder="1"/>
    <xf numFmtId="0" fontId="0" fillId="4" borderId="3" xfId="0" applyFill="1" applyBorder="1"/>
    <xf numFmtId="0" fontId="0" fillId="4" borderId="3" xfId="0" applyFill="1" applyBorder="1" applyAlignment="1">
      <alignment horizontal="center" vertical="center"/>
    </xf>
    <xf numFmtId="0" fontId="0" fillId="4" borderId="4" xfId="0" applyFill="1" applyBorder="1"/>
    <xf numFmtId="0" fontId="6" fillId="4" borderId="0" xfId="0" applyFont="1" applyFill="1" applyBorder="1"/>
    <xf numFmtId="9" fontId="6" fillId="4" borderId="0" xfId="0" applyNumberFormat="1" applyFont="1" applyFill="1" applyBorder="1" applyAlignment="1">
      <alignment horizontal="center" vertical="center"/>
    </xf>
    <xf numFmtId="0" fontId="0" fillId="4" borderId="0" xfId="0" applyFill="1" applyBorder="1" applyAlignment="1">
      <alignment horizontal="left"/>
    </xf>
    <xf numFmtId="0" fontId="4" fillId="4" borderId="0" xfId="0" applyFont="1" applyFill="1" applyBorder="1"/>
    <xf numFmtId="0" fontId="0" fillId="4" borderId="7" xfId="0" applyFill="1" applyBorder="1"/>
    <xf numFmtId="0" fontId="0" fillId="4" borderId="8" xfId="0" applyFill="1" applyBorder="1"/>
    <xf numFmtId="0" fontId="0" fillId="4" borderId="8" xfId="0" applyFill="1" applyBorder="1" applyAlignment="1">
      <alignment horizontal="center" vertical="center"/>
    </xf>
    <xf numFmtId="0" fontId="0" fillId="4" borderId="9" xfId="0" applyFill="1" applyBorder="1"/>
    <xf numFmtId="0" fontId="0" fillId="3" borderId="0" xfId="0" applyFill="1" applyBorder="1" applyAlignment="1">
      <alignment vertical="distributed"/>
    </xf>
    <xf numFmtId="0" fontId="0" fillId="2" borderId="1" xfId="0" applyFill="1" applyBorder="1" applyAlignment="1" applyProtection="1">
      <alignment horizontal="center" vertical="center"/>
      <protection locked="0" hidden="1"/>
    </xf>
    <xf numFmtId="0" fontId="0" fillId="3" borderId="1" xfId="0" applyFill="1" applyBorder="1" applyAlignment="1" applyProtection="1">
      <alignment horizontal="center" vertical="center"/>
      <protection hidden="1"/>
    </xf>
    <xf numFmtId="164" fontId="1" fillId="3" borderId="1" xfId="0" applyNumberFormat="1" applyFont="1" applyFill="1" applyBorder="1" applyAlignment="1" applyProtection="1">
      <alignment horizontal="center" vertical="center"/>
      <protection hidden="1"/>
    </xf>
    <xf numFmtId="0" fontId="0" fillId="4" borderId="0" xfId="0" applyFill="1"/>
    <xf numFmtId="0" fontId="0" fillId="4" borderId="0" xfId="0" applyFill="1" applyAlignment="1">
      <alignment horizontal="center" vertical="center"/>
    </xf>
    <xf numFmtId="0" fontId="0" fillId="4" borderId="10" xfId="0" applyFill="1" applyBorder="1"/>
    <xf numFmtId="0" fontId="1" fillId="4" borderId="10" xfId="0" applyFont="1" applyFill="1" applyBorder="1"/>
    <xf numFmtId="0" fontId="0" fillId="4" borderId="0" xfId="0" applyFill="1" applyBorder="1" applyAlignment="1">
      <alignment horizontal="left"/>
    </xf>
    <xf numFmtId="0" fontId="1" fillId="4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7" fillId="4" borderId="0" xfId="1" applyFill="1" applyBorder="1" applyAlignment="1" applyProtection="1">
      <alignment vertical="distributed"/>
    </xf>
    <xf numFmtId="0" fontId="9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left" vertical="distributed"/>
    </xf>
    <xf numFmtId="0" fontId="1" fillId="4" borderId="0" xfId="0" applyFont="1" applyFill="1" applyBorder="1" applyAlignment="1">
      <alignment vertical="distributed"/>
    </xf>
    <xf numFmtId="0" fontId="6" fillId="3" borderId="0" xfId="0" applyFont="1" applyFill="1" applyBorder="1" applyAlignment="1">
      <alignment horizontal="center" vertical="distributed"/>
    </xf>
    <xf numFmtId="0" fontId="0" fillId="3" borderId="0" xfId="0" applyFill="1" applyBorder="1" applyAlignment="1">
      <alignment horizontal="center" vertical="center"/>
    </xf>
    <xf numFmtId="0" fontId="1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 vertical="distributed"/>
    </xf>
    <xf numFmtId="0" fontId="0" fillId="4" borderId="0" xfId="0" applyFill="1" applyBorder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colors>
    <mruColors>
      <color rgb="FFFF33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38</xdr:row>
      <xdr:rowOff>23582</xdr:rowOff>
    </xdr:from>
    <xdr:to>
      <xdr:col>7</xdr:col>
      <xdr:colOff>467178</xdr:colOff>
      <xdr:row>47</xdr:row>
      <xdr:rowOff>190499</xdr:rowOff>
    </xdr:to>
    <xdr:pic>
      <xdr:nvPicPr>
        <xdr:cNvPr id="12" name="Рисунок 11" descr="middle-banner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19125" y="6091007"/>
          <a:ext cx="3534228" cy="1881417"/>
        </a:xfrm>
        <a:prstGeom prst="rect">
          <a:avLst/>
        </a:prstGeom>
      </xdr:spPr>
    </xdr:pic>
    <xdr:clientData/>
  </xdr:twoCellAnchor>
  <xdr:twoCellAnchor>
    <xdr:from>
      <xdr:col>7</xdr:col>
      <xdr:colOff>944880</xdr:colOff>
      <xdr:row>38</xdr:row>
      <xdr:rowOff>104774</xdr:rowOff>
    </xdr:from>
    <xdr:to>
      <xdr:col>7</xdr:col>
      <xdr:colOff>990599</xdr:colOff>
      <xdr:row>38</xdr:row>
      <xdr:rowOff>152399</xdr:rowOff>
    </xdr:to>
    <xdr:sp macro="" textlink="">
      <xdr:nvSpPr>
        <xdr:cNvPr id="14" name="4-конечная звезда 13"/>
        <xdr:cNvSpPr/>
      </xdr:nvSpPr>
      <xdr:spPr>
        <a:xfrm>
          <a:off x="4726305" y="7458074"/>
          <a:ext cx="45719" cy="47625"/>
        </a:xfrm>
        <a:prstGeom prst="star4">
          <a:avLst/>
        </a:prstGeom>
        <a:solidFill>
          <a:srgbClr val="FF0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942975</xdr:colOff>
      <xdr:row>39</xdr:row>
      <xdr:rowOff>104775</xdr:rowOff>
    </xdr:from>
    <xdr:to>
      <xdr:col>7</xdr:col>
      <xdr:colOff>988694</xdr:colOff>
      <xdr:row>39</xdr:row>
      <xdr:rowOff>152400</xdr:rowOff>
    </xdr:to>
    <xdr:sp macro="" textlink="">
      <xdr:nvSpPr>
        <xdr:cNvPr id="15" name="4-конечная звезда 14"/>
        <xdr:cNvSpPr/>
      </xdr:nvSpPr>
      <xdr:spPr>
        <a:xfrm>
          <a:off x="4724400" y="7648575"/>
          <a:ext cx="45719" cy="47625"/>
        </a:xfrm>
        <a:prstGeom prst="star4">
          <a:avLst/>
        </a:prstGeom>
        <a:solidFill>
          <a:srgbClr val="FF0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933450</xdr:colOff>
      <xdr:row>41</xdr:row>
      <xdr:rowOff>85725</xdr:rowOff>
    </xdr:from>
    <xdr:to>
      <xdr:col>7</xdr:col>
      <xdr:colOff>979169</xdr:colOff>
      <xdr:row>41</xdr:row>
      <xdr:rowOff>133350</xdr:rowOff>
    </xdr:to>
    <xdr:sp macro="" textlink="">
      <xdr:nvSpPr>
        <xdr:cNvPr id="16" name="4-конечная звезда 15"/>
        <xdr:cNvSpPr/>
      </xdr:nvSpPr>
      <xdr:spPr>
        <a:xfrm>
          <a:off x="4714875" y="8010525"/>
          <a:ext cx="45719" cy="47625"/>
        </a:xfrm>
        <a:prstGeom prst="star4">
          <a:avLst/>
        </a:prstGeom>
        <a:solidFill>
          <a:srgbClr val="FF0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>
    <xdr:from>
      <xdr:col>7</xdr:col>
      <xdr:colOff>942975</xdr:colOff>
      <xdr:row>45</xdr:row>
      <xdr:rowOff>85725</xdr:rowOff>
    </xdr:from>
    <xdr:to>
      <xdr:col>7</xdr:col>
      <xdr:colOff>988694</xdr:colOff>
      <xdr:row>45</xdr:row>
      <xdr:rowOff>133350</xdr:rowOff>
    </xdr:to>
    <xdr:sp macro="" textlink="">
      <xdr:nvSpPr>
        <xdr:cNvPr id="17" name="4-конечная звезда 16"/>
        <xdr:cNvSpPr/>
      </xdr:nvSpPr>
      <xdr:spPr>
        <a:xfrm>
          <a:off x="4724400" y="8772525"/>
          <a:ext cx="45719" cy="47625"/>
        </a:xfrm>
        <a:prstGeom prst="star4">
          <a:avLst/>
        </a:prstGeom>
        <a:solidFill>
          <a:srgbClr val="FF0000"/>
        </a:solidFill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ru-RU" sz="1100"/>
        </a:p>
      </xdr:txBody>
    </xdr:sp>
    <xdr:clientData/>
  </xdr:twoCellAnchor>
  <xdr:twoCellAnchor editAs="oneCell">
    <xdr:from>
      <xdr:col>1</xdr:col>
      <xdr:colOff>438150</xdr:colOff>
      <xdr:row>1</xdr:row>
      <xdr:rowOff>76200</xdr:rowOff>
    </xdr:from>
    <xdr:to>
      <xdr:col>12</xdr:col>
      <xdr:colOff>1257300</xdr:colOff>
      <xdr:row>10</xdr:row>
      <xdr:rowOff>0</xdr:rowOff>
    </xdr:to>
    <xdr:pic>
      <xdr:nvPicPr>
        <xdr:cNvPr id="18" name="Рисунок 17" descr="Безымянный.jp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533400" y="161925"/>
          <a:ext cx="7981950" cy="1638300"/>
        </a:xfrm>
        <a:prstGeom prst="rect">
          <a:avLst/>
        </a:prstGeom>
      </xdr:spPr>
    </xdr:pic>
    <xdr:clientData/>
  </xdr:twoCellAnchor>
  <xdr:twoCellAnchor editAs="oneCell">
    <xdr:from>
      <xdr:col>1</xdr:col>
      <xdr:colOff>390525</xdr:colOff>
      <xdr:row>53</xdr:row>
      <xdr:rowOff>38100</xdr:rowOff>
    </xdr:from>
    <xdr:to>
      <xdr:col>12</xdr:col>
      <xdr:colOff>1257300</xdr:colOff>
      <xdr:row>58</xdr:row>
      <xdr:rowOff>66675</xdr:rowOff>
    </xdr:to>
    <xdr:pic>
      <xdr:nvPicPr>
        <xdr:cNvPr id="19" name="Рисунок 18" descr="2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485775" y="10258425"/>
          <a:ext cx="8029575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everavtodor.ru/smf8-stroiteljstvo-beskarkasnyh-arochnyh-zdanii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60"/>
  <sheetViews>
    <sheetView tabSelected="1" zoomScaleNormal="100" zoomScaleSheetLayoutView="90" workbookViewId="0">
      <selection activeCell="M21" sqref="M21"/>
    </sheetView>
  </sheetViews>
  <sheetFormatPr defaultRowHeight="15"/>
  <cols>
    <col min="1" max="1" width="1.42578125" customWidth="1"/>
    <col min="3" max="3" width="3.42578125" customWidth="1"/>
    <col min="4" max="4" width="13.42578125" customWidth="1"/>
    <col min="5" max="5" width="11" customWidth="1"/>
    <col min="6" max="7" width="9.140625" style="1"/>
    <col min="8" max="8" width="15.5703125" style="1" customWidth="1"/>
    <col min="13" max="13" width="22" customWidth="1"/>
    <col min="14" max="14" width="4.42578125" customWidth="1"/>
    <col min="15" max="15" width="1" customWidth="1"/>
  </cols>
  <sheetData>
    <row r="1" spans="2:14" ht="6.75" customHeight="1" thickBot="1"/>
    <row r="2" spans="2:14">
      <c r="B2" s="23"/>
      <c r="C2" s="24"/>
      <c r="D2" s="24"/>
      <c r="E2" s="24"/>
      <c r="F2" s="25"/>
      <c r="G2" s="25"/>
      <c r="H2" s="25"/>
      <c r="I2" s="24"/>
      <c r="J2" s="24"/>
      <c r="K2" s="24"/>
      <c r="L2" s="24"/>
      <c r="M2" s="24"/>
      <c r="N2" s="26"/>
    </row>
    <row r="3" spans="2:14">
      <c r="B3" s="13"/>
      <c r="C3" s="14"/>
      <c r="D3" s="14"/>
      <c r="E3" s="14"/>
      <c r="F3" s="21"/>
      <c r="G3" s="21"/>
      <c r="H3" s="21"/>
      <c r="I3" s="14"/>
      <c r="J3" s="14"/>
      <c r="K3" s="14"/>
      <c r="L3" s="14"/>
      <c r="M3" s="14"/>
      <c r="N3" s="22"/>
    </row>
    <row r="4" spans="2:14">
      <c r="B4" s="13"/>
      <c r="C4" s="14"/>
      <c r="D4" s="14"/>
      <c r="E4" s="14"/>
      <c r="F4" s="21"/>
      <c r="G4" s="21"/>
      <c r="H4" s="21"/>
      <c r="I4" s="14"/>
      <c r="J4" s="14"/>
      <c r="K4" s="14"/>
      <c r="L4" s="14"/>
      <c r="M4" s="14"/>
      <c r="N4" s="22"/>
    </row>
    <row r="5" spans="2:14">
      <c r="B5" s="13"/>
      <c r="C5" s="14"/>
      <c r="D5" s="14"/>
      <c r="E5" s="14"/>
      <c r="F5" s="21"/>
      <c r="G5" s="21"/>
      <c r="H5" s="21"/>
      <c r="I5" s="14"/>
      <c r="J5" s="14"/>
      <c r="K5" s="14"/>
      <c r="L5" s="14"/>
      <c r="M5" s="14"/>
      <c r="N5" s="22"/>
    </row>
    <row r="6" spans="2:14">
      <c r="B6" s="13"/>
      <c r="C6" s="14"/>
      <c r="D6" s="14"/>
      <c r="E6" s="14"/>
      <c r="F6" s="21"/>
      <c r="G6" s="21"/>
      <c r="H6" s="21"/>
      <c r="I6" s="14"/>
      <c r="J6" s="14"/>
      <c r="K6" s="14"/>
      <c r="L6" s="14"/>
      <c r="M6" s="14"/>
      <c r="N6" s="22"/>
    </row>
    <row r="7" spans="2:14">
      <c r="B7" s="4"/>
      <c r="C7" s="5"/>
      <c r="D7" s="5"/>
      <c r="E7" s="5"/>
      <c r="F7" s="6"/>
      <c r="G7" s="6"/>
      <c r="H7" s="6"/>
      <c r="I7" s="5"/>
      <c r="J7" s="5"/>
      <c r="K7" s="5"/>
      <c r="L7" s="5"/>
      <c r="M7" s="5"/>
      <c r="N7" s="22"/>
    </row>
    <row r="8" spans="2:14">
      <c r="B8" s="13"/>
      <c r="C8" s="14"/>
      <c r="D8" s="14"/>
      <c r="E8" s="14"/>
      <c r="F8" s="21"/>
      <c r="G8" s="21"/>
      <c r="H8" s="21"/>
      <c r="I8" s="14"/>
      <c r="J8" s="14"/>
      <c r="K8" s="14"/>
      <c r="L8" s="14"/>
      <c r="M8" s="14"/>
      <c r="N8" s="22"/>
    </row>
    <row r="9" spans="2:14">
      <c r="B9" s="13"/>
      <c r="C9" s="14"/>
      <c r="D9" s="14"/>
      <c r="E9" s="14"/>
      <c r="F9" s="21"/>
      <c r="G9" s="21"/>
      <c r="H9" s="21"/>
      <c r="I9" s="14"/>
      <c r="J9" s="14"/>
      <c r="K9" s="14"/>
      <c r="L9" s="14"/>
      <c r="M9" s="14"/>
      <c r="N9" s="22"/>
    </row>
    <row r="10" spans="2:14">
      <c r="B10" s="13"/>
      <c r="C10" s="14"/>
      <c r="D10" s="14"/>
      <c r="E10" s="14"/>
      <c r="F10" s="21"/>
      <c r="G10" s="21"/>
      <c r="H10" s="21"/>
      <c r="I10" s="14"/>
      <c r="J10" s="14"/>
      <c r="K10" s="14"/>
      <c r="L10" s="14"/>
      <c r="M10" s="14"/>
      <c r="N10" s="22"/>
    </row>
    <row r="11" spans="2:14">
      <c r="B11" s="13"/>
      <c r="C11" s="14"/>
      <c r="D11" s="49" t="s">
        <v>23</v>
      </c>
      <c r="E11" s="49"/>
      <c r="F11" s="49"/>
      <c r="G11" s="49"/>
      <c r="H11" s="49"/>
      <c r="I11" s="49"/>
      <c r="J11" s="49"/>
      <c r="K11" s="49"/>
      <c r="L11" s="49"/>
      <c r="M11" s="49"/>
      <c r="N11" s="22"/>
    </row>
    <row r="12" spans="2:14">
      <c r="B12" s="13"/>
      <c r="C12" s="14"/>
      <c r="D12" s="15"/>
      <c r="E12" s="16"/>
      <c r="F12" s="17"/>
      <c r="G12" s="17"/>
      <c r="H12" s="17"/>
      <c r="I12" s="14"/>
      <c r="J12" s="14"/>
      <c r="K12" s="14"/>
      <c r="L12" s="14"/>
      <c r="M12" s="14"/>
      <c r="N12" s="22"/>
    </row>
    <row r="13" spans="2:14" ht="15.75" customHeight="1">
      <c r="B13" s="13"/>
      <c r="C13" s="18"/>
      <c r="D13" s="55" t="s">
        <v>24</v>
      </c>
      <c r="E13" s="55"/>
      <c r="F13" s="55"/>
      <c r="G13" s="55"/>
      <c r="H13" s="55"/>
      <c r="I13" s="55"/>
      <c r="J13" s="55"/>
      <c r="K13" s="55"/>
      <c r="L13" s="55"/>
      <c r="M13" s="55"/>
      <c r="N13" s="22"/>
    </row>
    <row r="14" spans="2:14" ht="13.5" customHeight="1">
      <c r="B14" s="19"/>
      <c r="C14" s="14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22"/>
    </row>
    <row r="15" spans="2:14" ht="15.75">
      <c r="B15" s="19"/>
      <c r="C15" s="20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22"/>
    </row>
    <row r="16" spans="2:14" ht="15.75">
      <c r="B16" s="19"/>
      <c r="C16" s="20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22"/>
    </row>
    <row r="17" spans="2:14" ht="21" customHeight="1">
      <c r="B17" s="19"/>
      <c r="C17" s="20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22"/>
    </row>
    <row r="18" spans="2:14" ht="15.75">
      <c r="B18" s="19"/>
      <c r="C18" s="20"/>
      <c r="D18" s="20"/>
      <c r="E18" s="20"/>
      <c r="F18" s="21"/>
      <c r="G18" s="21"/>
      <c r="H18" s="21"/>
      <c r="I18" s="14"/>
      <c r="J18" s="14"/>
      <c r="K18" s="14"/>
      <c r="L18" s="14"/>
      <c r="M18" s="14"/>
      <c r="N18" s="22"/>
    </row>
    <row r="19" spans="2:14" ht="15.75">
      <c r="B19" s="19"/>
      <c r="C19" s="20"/>
      <c r="D19" s="20"/>
      <c r="E19" s="20"/>
      <c r="F19" s="21"/>
      <c r="G19" s="21"/>
      <c r="H19" s="21"/>
      <c r="I19" s="14"/>
      <c r="J19" s="14"/>
      <c r="K19" s="14"/>
      <c r="L19" s="14"/>
      <c r="M19" s="14"/>
      <c r="N19" s="22"/>
    </row>
    <row r="20" spans="2:14">
      <c r="B20" s="13"/>
      <c r="C20" s="14"/>
      <c r="D20" s="14"/>
      <c r="E20" s="14"/>
      <c r="F20" s="21"/>
      <c r="G20" s="21"/>
      <c r="H20" s="21"/>
      <c r="I20" s="14"/>
      <c r="J20" s="14"/>
      <c r="K20" s="14"/>
      <c r="L20" s="14"/>
      <c r="M20" s="14"/>
      <c r="N20" s="22"/>
    </row>
    <row r="21" spans="2:14">
      <c r="B21" s="13"/>
      <c r="C21" s="44" t="s">
        <v>28</v>
      </c>
      <c r="D21" s="44"/>
      <c r="E21" s="44"/>
      <c r="F21" s="44"/>
      <c r="G21" s="44"/>
      <c r="H21" s="44"/>
      <c r="I21" s="44"/>
      <c r="J21" s="44"/>
      <c r="K21" s="14"/>
      <c r="L21" s="14"/>
      <c r="M21" s="14"/>
      <c r="N21" s="22"/>
    </row>
    <row r="22" spans="2:14">
      <c r="B22" s="13"/>
      <c r="C22" s="14"/>
      <c r="D22" s="14"/>
      <c r="E22" s="14"/>
      <c r="F22" s="21"/>
      <c r="G22" s="21"/>
      <c r="H22" s="21"/>
      <c r="I22" s="14"/>
      <c r="J22" s="16"/>
      <c r="K22" s="16"/>
      <c r="L22" s="14"/>
      <c r="M22" s="14"/>
      <c r="N22" s="22"/>
    </row>
    <row r="23" spans="2:14">
      <c r="B23" s="13"/>
      <c r="C23" s="45" t="s">
        <v>0</v>
      </c>
      <c r="D23" s="45"/>
      <c r="E23" s="45"/>
      <c r="F23" s="3" t="s">
        <v>6</v>
      </c>
      <c r="G23" s="3" t="s">
        <v>5</v>
      </c>
      <c r="H23" s="3" t="s">
        <v>9</v>
      </c>
      <c r="I23" s="45" t="s">
        <v>7</v>
      </c>
      <c r="J23" s="45"/>
      <c r="K23" s="5"/>
      <c r="L23" s="7" t="s">
        <v>7</v>
      </c>
      <c r="M23" s="14"/>
      <c r="N23" s="22"/>
    </row>
    <row r="24" spans="2:14" ht="15.75">
      <c r="B24" s="13"/>
      <c r="C24" s="8" t="s">
        <v>2</v>
      </c>
      <c r="D24" s="8"/>
      <c r="E24" s="9"/>
      <c r="F24" s="36">
        <v>10</v>
      </c>
      <c r="G24" s="2" t="s">
        <v>4</v>
      </c>
      <c r="H24" s="2"/>
      <c r="I24" s="46" t="s">
        <v>37</v>
      </c>
      <c r="J24" s="46"/>
      <c r="K24" s="14"/>
      <c r="L24" s="14"/>
      <c r="M24" s="14"/>
      <c r="N24" s="22"/>
    </row>
    <row r="25" spans="2:14" ht="15" customHeight="1">
      <c r="B25" s="13"/>
      <c r="C25" s="8" t="s">
        <v>1</v>
      </c>
      <c r="D25" s="9"/>
      <c r="E25" s="8"/>
      <c r="F25" s="36">
        <v>10</v>
      </c>
      <c r="G25" s="2" t="s">
        <v>4</v>
      </c>
      <c r="H25" s="2"/>
      <c r="I25" s="8" t="s">
        <v>35</v>
      </c>
      <c r="J25" s="8"/>
      <c r="K25" s="14"/>
      <c r="L25" s="10"/>
      <c r="M25" s="50" t="s">
        <v>30</v>
      </c>
      <c r="N25" s="22"/>
    </row>
    <row r="26" spans="2:14" ht="15.75">
      <c r="B26" s="13"/>
      <c r="C26" s="8" t="s">
        <v>3</v>
      </c>
      <c r="D26" s="8"/>
      <c r="E26" s="9"/>
      <c r="F26" s="37">
        <f>F25/2</f>
        <v>5</v>
      </c>
      <c r="G26" s="2" t="s">
        <v>4</v>
      </c>
      <c r="H26" s="2"/>
      <c r="I26" s="46" t="s">
        <v>8</v>
      </c>
      <c r="J26" s="46"/>
      <c r="K26" s="14"/>
      <c r="L26" s="14"/>
      <c r="M26" s="50"/>
      <c r="N26" s="22"/>
    </row>
    <row r="27" spans="2:14" ht="15.75">
      <c r="B27" s="13"/>
      <c r="C27" s="8" t="s">
        <v>19</v>
      </c>
      <c r="D27" s="8"/>
      <c r="E27" s="9"/>
      <c r="F27" s="37">
        <f>F25*F24</f>
        <v>100</v>
      </c>
      <c r="G27" s="2" t="s">
        <v>20</v>
      </c>
      <c r="H27" s="2"/>
      <c r="I27" s="53" t="s">
        <v>38</v>
      </c>
      <c r="J27" s="53"/>
      <c r="K27" s="14"/>
      <c r="L27" s="14"/>
      <c r="M27" s="50"/>
      <c r="N27" s="22"/>
    </row>
    <row r="28" spans="2:14" ht="15.75" customHeight="1">
      <c r="B28" s="13"/>
      <c r="C28" s="11" t="s">
        <v>21</v>
      </c>
      <c r="D28" s="11"/>
      <c r="E28" s="12"/>
      <c r="F28" s="3"/>
      <c r="G28" s="3"/>
      <c r="H28" s="38">
        <f>F27*4500</f>
        <v>450000</v>
      </c>
      <c r="I28" s="52" t="s">
        <v>29</v>
      </c>
      <c r="J28" s="52"/>
      <c r="K28" s="14"/>
      <c r="L28" s="14"/>
      <c r="M28" s="50"/>
      <c r="N28" s="22"/>
    </row>
    <row r="29" spans="2:14" ht="15.75">
      <c r="B29" s="13"/>
      <c r="C29" s="11" t="s">
        <v>21</v>
      </c>
      <c r="D29" s="11"/>
      <c r="E29" s="12"/>
      <c r="F29" s="3"/>
      <c r="G29" s="3"/>
      <c r="H29" s="2"/>
      <c r="I29" s="52"/>
      <c r="J29" s="52"/>
      <c r="K29" s="14"/>
      <c r="L29" s="14"/>
      <c r="M29" s="50"/>
      <c r="N29" s="22"/>
    </row>
    <row r="30" spans="2:14" ht="15.75" customHeight="1">
      <c r="B30" s="13"/>
      <c r="C30" s="45" t="s">
        <v>36</v>
      </c>
      <c r="D30" s="45"/>
      <c r="E30" s="45"/>
      <c r="F30" s="45"/>
      <c r="G30" s="47"/>
      <c r="H30" s="38">
        <f>H28*1.98</f>
        <v>891000</v>
      </c>
      <c r="I30" s="35"/>
      <c r="J30" s="35"/>
      <c r="K30" s="14"/>
      <c r="L30" s="14"/>
      <c r="M30" s="14"/>
      <c r="N30" s="22"/>
    </row>
    <row r="31" spans="2:14" ht="15.75">
      <c r="B31" s="13"/>
      <c r="C31" s="9"/>
      <c r="D31" s="8"/>
      <c r="E31" s="9"/>
      <c r="F31" s="2"/>
      <c r="G31" s="2"/>
      <c r="H31" s="2"/>
      <c r="I31" s="8"/>
      <c r="J31" s="8"/>
      <c r="K31" s="14"/>
      <c r="L31" s="14"/>
      <c r="M31" s="51"/>
      <c r="N31" s="22"/>
    </row>
    <row r="32" spans="2:14" ht="15.75">
      <c r="B32" s="13"/>
      <c r="C32" s="14"/>
      <c r="D32" s="14"/>
      <c r="E32" s="20"/>
      <c r="F32" s="21"/>
      <c r="G32" s="21"/>
      <c r="H32" s="21"/>
      <c r="I32" s="14"/>
      <c r="J32" s="14"/>
      <c r="K32" s="14"/>
      <c r="L32" s="14"/>
      <c r="M32" s="51"/>
      <c r="N32" s="22"/>
    </row>
    <row r="33" spans="2:14">
      <c r="B33" s="13"/>
      <c r="C33" s="14"/>
      <c r="D33" s="27" t="s">
        <v>25</v>
      </c>
      <c r="E33" s="14"/>
      <c r="F33" s="21"/>
      <c r="G33" s="21"/>
      <c r="H33" s="21"/>
      <c r="I33" s="14"/>
      <c r="J33" s="14"/>
      <c r="K33" s="14"/>
      <c r="L33" s="14"/>
      <c r="M33" s="14"/>
      <c r="N33" s="22"/>
    </row>
    <row r="34" spans="2:14" ht="15.75">
      <c r="B34" s="13"/>
      <c r="C34" s="14"/>
      <c r="D34" s="20" t="s">
        <v>26</v>
      </c>
      <c r="E34" s="21"/>
      <c r="F34" s="21">
        <v>250</v>
      </c>
      <c r="G34" s="21" t="s">
        <v>20</v>
      </c>
      <c r="H34" s="21" t="s">
        <v>27</v>
      </c>
      <c r="I34" s="28">
        <v>0.05</v>
      </c>
      <c r="J34" s="14"/>
      <c r="K34" s="14"/>
      <c r="L34" s="14"/>
      <c r="M34" s="14"/>
      <c r="N34" s="22"/>
    </row>
    <row r="35" spans="2:14" ht="15.75">
      <c r="B35" s="13"/>
      <c r="C35" s="14"/>
      <c r="D35" s="20" t="s">
        <v>26</v>
      </c>
      <c r="E35" s="20"/>
      <c r="F35" s="21">
        <v>500</v>
      </c>
      <c r="G35" s="21" t="s">
        <v>20</v>
      </c>
      <c r="H35" s="21" t="s">
        <v>27</v>
      </c>
      <c r="I35" s="28">
        <v>0.1</v>
      </c>
      <c r="J35" s="14"/>
      <c r="K35" s="14"/>
      <c r="L35" s="14"/>
      <c r="M35" s="14"/>
      <c r="N35" s="22"/>
    </row>
    <row r="36" spans="2:14" ht="15.75">
      <c r="B36" s="13"/>
      <c r="C36" s="14"/>
      <c r="D36" s="20" t="s">
        <v>26</v>
      </c>
      <c r="E36" s="20"/>
      <c r="F36" s="21">
        <v>750</v>
      </c>
      <c r="G36" s="21" t="s">
        <v>20</v>
      </c>
      <c r="H36" s="21" t="s">
        <v>27</v>
      </c>
      <c r="I36" s="28">
        <v>0.15</v>
      </c>
      <c r="J36" s="14"/>
      <c r="K36" s="14"/>
      <c r="L36" s="14"/>
      <c r="M36" s="14"/>
      <c r="N36" s="22"/>
    </row>
    <row r="37" spans="2:14" ht="15.75">
      <c r="B37" s="13"/>
      <c r="C37" s="20"/>
      <c r="D37" s="20" t="s">
        <v>26</v>
      </c>
      <c r="E37" s="20"/>
      <c r="F37" s="21">
        <v>1000</v>
      </c>
      <c r="G37" s="21" t="s">
        <v>20</v>
      </c>
      <c r="H37" s="21" t="s">
        <v>27</v>
      </c>
      <c r="I37" s="28">
        <v>0.2</v>
      </c>
      <c r="J37" s="14"/>
      <c r="K37" s="14"/>
      <c r="L37" s="14"/>
      <c r="M37" s="14"/>
      <c r="N37" s="22"/>
    </row>
    <row r="38" spans="2:14">
      <c r="B38" s="13"/>
      <c r="C38" s="14"/>
      <c r="D38" s="14"/>
      <c r="E38" s="14"/>
      <c r="F38" s="21"/>
      <c r="G38" s="21"/>
      <c r="H38" s="21"/>
      <c r="I38" s="14"/>
      <c r="J38" s="14"/>
      <c r="K38" s="14"/>
      <c r="L38" s="14"/>
      <c r="M38" s="14"/>
      <c r="N38" s="22"/>
    </row>
    <row r="39" spans="2:14">
      <c r="B39" s="13"/>
      <c r="C39" s="14"/>
      <c r="D39" s="14"/>
      <c r="E39" s="14"/>
      <c r="F39" s="21"/>
      <c r="G39" s="21"/>
      <c r="H39" s="21"/>
      <c r="I39" s="43" t="s">
        <v>12</v>
      </c>
      <c r="J39" s="43"/>
      <c r="K39" s="43"/>
      <c r="L39" s="43"/>
      <c r="M39" s="43"/>
      <c r="N39" s="22"/>
    </row>
    <row r="40" spans="2:14">
      <c r="B40" s="13"/>
      <c r="C40" s="14"/>
      <c r="D40" s="14"/>
      <c r="E40" s="14"/>
      <c r="F40" s="21"/>
      <c r="G40" s="21"/>
      <c r="H40" s="21"/>
      <c r="I40" s="29" t="s">
        <v>10</v>
      </c>
      <c r="J40" s="29"/>
      <c r="K40" s="29"/>
      <c r="L40" s="29"/>
      <c r="M40" s="29"/>
      <c r="N40" s="22"/>
    </row>
    <row r="41" spans="2:14">
      <c r="B41" s="13"/>
      <c r="C41" s="14"/>
      <c r="D41" s="14"/>
      <c r="E41" s="14"/>
      <c r="F41" s="21"/>
      <c r="G41" s="21"/>
      <c r="H41" s="21"/>
      <c r="I41" s="43" t="s">
        <v>11</v>
      </c>
      <c r="J41" s="43"/>
      <c r="K41" s="43"/>
      <c r="L41" s="43"/>
      <c r="M41" s="43"/>
      <c r="N41" s="22"/>
    </row>
    <row r="42" spans="2:14">
      <c r="B42" s="13"/>
      <c r="C42" s="14"/>
      <c r="D42" s="14"/>
      <c r="E42" s="14"/>
      <c r="F42" s="21"/>
      <c r="G42" s="21"/>
      <c r="H42" s="21"/>
      <c r="I42" s="56" t="s">
        <v>13</v>
      </c>
      <c r="J42" s="56"/>
      <c r="K42" s="56"/>
      <c r="L42" s="56"/>
      <c r="M42" s="56"/>
      <c r="N42" s="22"/>
    </row>
    <row r="43" spans="2:14">
      <c r="B43" s="13"/>
      <c r="C43" s="14"/>
      <c r="D43" s="14"/>
      <c r="E43" s="14"/>
      <c r="F43" s="21"/>
      <c r="G43" s="21"/>
      <c r="H43" s="21"/>
      <c r="I43" s="43" t="s">
        <v>14</v>
      </c>
      <c r="J43" s="43"/>
      <c r="K43" s="43"/>
      <c r="L43" s="43"/>
      <c r="M43" s="43"/>
      <c r="N43" s="22"/>
    </row>
    <row r="44" spans="2:14">
      <c r="B44" s="13"/>
      <c r="C44" s="14"/>
      <c r="D44" s="14"/>
      <c r="E44" s="14"/>
      <c r="F44" s="21"/>
      <c r="G44" s="21"/>
      <c r="H44" s="21"/>
      <c r="I44" s="43" t="s">
        <v>15</v>
      </c>
      <c r="J44" s="43"/>
      <c r="K44" s="43"/>
      <c r="L44" s="43"/>
      <c r="M44" s="43"/>
      <c r="N44" s="22"/>
    </row>
    <row r="45" spans="2:14">
      <c r="B45" s="13"/>
      <c r="C45" s="14"/>
      <c r="D45" s="14"/>
      <c r="E45" s="14"/>
      <c r="F45" s="21"/>
      <c r="G45" s="21"/>
      <c r="H45" s="21"/>
      <c r="I45" s="43" t="s">
        <v>16</v>
      </c>
      <c r="J45" s="43"/>
      <c r="K45" s="43"/>
      <c r="L45" s="43"/>
      <c r="M45" s="43"/>
      <c r="N45" s="22"/>
    </row>
    <row r="46" spans="2:14">
      <c r="B46" s="13"/>
      <c r="C46" s="14"/>
      <c r="D46" s="14"/>
      <c r="E46" s="14"/>
      <c r="F46" s="21"/>
      <c r="G46" s="21"/>
      <c r="H46" s="21"/>
      <c r="I46" s="43" t="s">
        <v>17</v>
      </c>
      <c r="J46" s="43"/>
      <c r="K46" s="43"/>
      <c r="L46" s="43"/>
      <c r="M46" s="43"/>
      <c r="N46" s="22"/>
    </row>
    <row r="47" spans="2:14">
      <c r="B47" s="13"/>
      <c r="C47" s="14"/>
      <c r="D47" s="14"/>
      <c r="E47" s="14"/>
      <c r="F47" s="21"/>
      <c r="G47" s="21"/>
      <c r="H47" s="21"/>
      <c r="I47" s="43" t="s">
        <v>18</v>
      </c>
      <c r="J47" s="43"/>
      <c r="K47" s="43"/>
      <c r="L47" s="43"/>
      <c r="M47" s="43"/>
      <c r="N47" s="22"/>
    </row>
    <row r="48" spans="2:14">
      <c r="B48" s="13"/>
      <c r="C48" s="14"/>
      <c r="D48" s="14"/>
      <c r="E48" s="14"/>
      <c r="F48" s="21"/>
      <c r="G48" s="21"/>
      <c r="H48" s="21"/>
      <c r="I48" s="14"/>
      <c r="J48" s="14"/>
      <c r="K48" s="14"/>
      <c r="L48" s="14"/>
      <c r="M48" s="14"/>
      <c r="N48" s="22"/>
    </row>
    <row r="49" spans="2:14">
      <c r="B49" s="13"/>
      <c r="C49" s="14"/>
      <c r="D49" s="14"/>
      <c r="E49" s="14"/>
      <c r="F49" s="21"/>
      <c r="G49" s="21"/>
      <c r="H49" s="21"/>
      <c r="I49" s="41" t="s">
        <v>31</v>
      </c>
      <c r="J49" s="42"/>
      <c r="K49" s="42"/>
      <c r="L49" s="42"/>
      <c r="M49" s="42"/>
      <c r="N49" s="22"/>
    </row>
    <row r="50" spans="2:14">
      <c r="B50" s="13"/>
      <c r="C50" s="54" t="s">
        <v>22</v>
      </c>
      <c r="D50" s="54"/>
      <c r="E50" s="54"/>
      <c r="F50" s="54"/>
      <c r="G50" s="40"/>
      <c r="H50" s="40"/>
      <c r="I50" s="39" t="s">
        <v>32</v>
      </c>
      <c r="J50" s="16"/>
      <c r="K50" s="16"/>
      <c r="L50" s="16"/>
      <c r="M50" s="16"/>
      <c r="N50" s="22"/>
    </row>
    <row r="51" spans="2:14">
      <c r="B51" s="13"/>
      <c r="C51" s="14"/>
      <c r="D51" s="14"/>
      <c r="E51" s="14"/>
      <c r="F51" s="21"/>
      <c r="G51" s="21"/>
      <c r="H51" s="21"/>
      <c r="I51" s="39" t="s">
        <v>33</v>
      </c>
      <c r="J51" s="16"/>
      <c r="K51" s="16"/>
      <c r="L51" s="16"/>
      <c r="M51" s="16"/>
      <c r="N51" s="22"/>
    </row>
    <row r="52" spans="2:14">
      <c r="B52" s="13"/>
      <c r="C52" s="48" t="s">
        <v>39</v>
      </c>
      <c r="D52" s="48"/>
      <c r="E52" s="48"/>
      <c r="F52" s="48"/>
      <c r="G52" s="48"/>
      <c r="H52" s="48"/>
      <c r="I52" s="39" t="s">
        <v>34</v>
      </c>
      <c r="J52" s="16"/>
      <c r="K52" s="16"/>
      <c r="L52" s="30"/>
      <c r="M52" s="16"/>
      <c r="N52" s="22"/>
    </row>
    <row r="53" spans="2:14" ht="15.75">
      <c r="B53" s="19"/>
      <c r="C53" s="48"/>
      <c r="D53" s="48"/>
      <c r="E53" s="48"/>
      <c r="F53" s="48"/>
      <c r="G53" s="48"/>
      <c r="H53" s="48"/>
      <c r="I53" s="14"/>
      <c r="J53" s="14"/>
      <c r="K53" s="14"/>
      <c r="L53" s="14"/>
      <c r="M53" s="14"/>
      <c r="N53" s="22"/>
    </row>
    <row r="54" spans="2:14">
      <c r="B54" s="13"/>
      <c r="C54" s="14"/>
      <c r="D54" s="14"/>
      <c r="E54" s="14"/>
      <c r="F54" s="21"/>
      <c r="G54" s="21"/>
      <c r="H54" s="21"/>
      <c r="I54" s="14"/>
      <c r="J54" s="14"/>
      <c r="K54" s="14"/>
      <c r="L54" s="14"/>
      <c r="M54" s="14"/>
      <c r="N54" s="22"/>
    </row>
    <row r="55" spans="2:14">
      <c r="B55" s="13"/>
      <c r="C55" s="14"/>
      <c r="D55" s="14"/>
      <c r="E55" s="14"/>
      <c r="F55" s="21"/>
      <c r="G55" s="21"/>
      <c r="H55" s="21"/>
      <c r="I55" s="14"/>
      <c r="J55" s="14"/>
      <c r="K55" s="14"/>
      <c r="L55" s="14"/>
      <c r="M55" s="14"/>
      <c r="N55" s="22"/>
    </row>
    <row r="56" spans="2:14">
      <c r="B56" s="13"/>
      <c r="C56" s="14"/>
      <c r="D56" s="14"/>
      <c r="E56" s="14"/>
      <c r="F56" s="21"/>
      <c r="G56" s="21"/>
      <c r="H56" s="21"/>
      <c r="I56" s="14"/>
      <c r="J56" s="14"/>
      <c r="K56" s="14"/>
      <c r="L56" s="14"/>
      <c r="M56" s="14"/>
      <c r="N56" s="22"/>
    </row>
    <row r="57" spans="2:14">
      <c r="B57" s="13"/>
      <c r="C57" s="14"/>
      <c r="D57" s="14"/>
      <c r="E57" s="14"/>
      <c r="F57" s="21"/>
      <c r="G57" s="21"/>
      <c r="H57" s="21"/>
      <c r="I57" s="14"/>
      <c r="J57" s="14"/>
      <c r="K57" s="14"/>
      <c r="L57" s="14"/>
      <c r="M57" s="14"/>
      <c r="N57" s="22"/>
    </row>
    <row r="58" spans="2:14">
      <c r="B58" s="13"/>
      <c r="C58" s="14"/>
      <c r="D58" s="14"/>
      <c r="E58" s="14"/>
      <c r="F58" s="21"/>
      <c r="G58" s="21"/>
      <c r="H58" s="21"/>
      <c r="I58" s="14"/>
      <c r="J58" s="14"/>
      <c r="K58" s="14"/>
      <c r="L58" s="14"/>
      <c r="M58" s="14"/>
      <c r="N58" s="22"/>
    </row>
    <row r="59" spans="2:14" ht="15.75" thickBot="1">
      <c r="B59" s="31"/>
      <c r="C59" s="32"/>
      <c r="D59" s="32"/>
      <c r="E59" s="32"/>
      <c r="F59" s="33"/>
      <c r="G59" s="33"/>
      <c r="H59" s="33"/>
      <c r="I59" s="32"/>
      <c r="J59" s="32"/>
      <c r="K59" s="32"/>
      <c r="L59" s="32"/>
      <c r="M59" s="32"/>
      <c r="N59" s="34"/>
    </row>
    <row r="60" spans="2:14" ht="6" customHeight="1"/>
  </sheetData>
  <sheetProtection password="82AE" sheet="1" objects="1" scenarios="1"/>
  <mergeCells count="22">
    <mergeCell ref="C52:H53"/>
    <mergeCell ref="D11:M11"/>
    <mergeCell ref="M25:M29"/>
    <mergeCell ref="M31:M32"/>
    <mergeCell ref="I28:J29"/>
    <mergeCell ref="I46:M46"/>
    <mergeCell ref="I47:M47"/>
    <mergeCell ref="I27:J27"/>
    <mergeCell ref="C50:F50"/>
    <mergeCell ref="D13:M17"/>
    <mergeCell ref="I39:M39"/>
    <mergeCell ref="I41:M41"/>
    <mergeCell ref="I42:M42"/>
    <mergeCell ref="I43:M43"/>
    <mergeCell ref="I44:M44"/>
    <mergeCell ref="I45:M45"/>
    <mergeCell ref="C21:J21"/>
    <mergeCell ref="C23:E23"/>
    <mergeCell ref="I23:J23"/>
    <mergeCell ref="I24:J24"/>
    <mergeCell ref="I26:J26"/>
    <mergeCell ref="C30:G30"/>
  </mergeCells>
  <hyperlinks>
    <hyperlink ref="C52:E52" r:id="rId1" display="Государственное предприятие ХМАО «Северавтодор» Специализированный мостовой Филиал №8"/>
  </hyperlinks>
  <pageMargins left="0.7" right="0.7" top="0.75" bottom="0.75" header="0.3" footer="0.3"/>
  <pageSetup paperSize="9" scale="65" orientation="portrait" horizontalDpi="180" verticalDpi="180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Расчет</vt:lpstr>
      <vt:lpstr>Расчет!Область_печати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2015-12-07T13:28:00Z</dcterms:modified>
</cp:coreProperties>
</file>